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" windowWidth="12000" windowHeight="7248" firstSheet="5" activeTab="6"/>
  </bookViews>
  <sheets>
    <sheet name="4m) T-E'D_4-8 Spieler;match," sheetId="1" r:id="rId1"/>
    <sheet name="4m) T-E'D_6-12 Spieler;match," sheetId="2" r:id="rId2"/>
    <sheet name="4m) T-E'D_8-16 Spieler;match," sheetId="3" r:id="rId3"/>
    <sheet name="4m) T-E'D_10-20 Spieler;match," sheetId="4" r:id="rId4"/>
    <sheet name="4m) T-E'D-12'24;match," sheetId="5" r:id="rId5"/>
    <sheet name="4m) T-E'D_14-28 Spieler;match," sheetId="6" r:id="rId6"/>
    <sheet name="4m)T-E'D_16-32 Spieler;match," sheetId="7" r:id="rId7"/>
  </sheets>
  <definedNames/>
  <calcPr fullCalcOnLoad="1"/>
</workbook>
</file>

<file path=xl/comments1.xml><?xml version="1.0" encoding="utf-8"?>
<comments xmlns="http://schemas.openxmlformats.org/spreadsheetml/2006/main">
  <authors>
    <author>Stoffaneller</author>
  </authors>
  <commentList>
    <comment ref="AO6" authorId="0">
      <text>
        <r>
          <rPr>
            <sz val="8"/>
            <rFont val="Tahoma"/>
            <family val="2"/>
          </rPr>
          <t>1. Summe,
gewonnene 
Games</t>
        </r>
        <r>
          <rPr>
            <sz val="8"/>
            <rFont val="Tahoma"/>
            <family val="0"/>
          </rPr>
          <t xml:space="preserve">
</t>
        </r>
      </text>
    </comment>
    <comment ref="AP6" authorId="0">
      <text>
        <r>
          <rPr>
            <sz val="8"/>
            <rFont val="Tahoma"/>
            <family val="2"/>
          </rPr>
          <t>2. Summe,
verlorene
Games</t>
        </r>
        <r>
          <rPr>
            <sz val="8"/>
            <rFont val="Tahoma"/>
            <family val="0"/>
          </rPr>
          <t xml:space="preserve">
</t>
        </r>
      </text>
    </comment>
    <comment ref="AO7" authorId="0">
      <text>
        <r>
          <rPr>
            <sz val="8"/>
            <rFont val="Tahoma"/>
            <family val="2"/>
          </rPr>
          <t>Verhältniszahl,
gewonnene durch
verlorene Games</t>
        </r>
        <r>
          <rPr>
            <sz val="8"/>
            <rFont val="Tahoma"/>
            <family val="0"/>
          </rPr>
          <t xml:space="preserve">
</t>
        </r>
      </text>
    </comment>
    <comment ref="AP7" authorId="0">
      <text>
        <r>
          <rPr>
            <sz val="8"/>
            <rFont val="Tahoma"/>
            <family val="2"/>
          </rPr>
          <t>Summe
aller Punkte</t>
        </r>
        <r>
          <rPr>
            <sz val="8"/>
            <rFont val="Tahoma"/>
            <family val="0"/>
          </rPr>
          <t xml:space="preserve">
</t>
        </r>
      </text>
    </comment>
    <comment ref="AQ7" authorId="0">
      <text>
        <r>
          <rPr>
            <sz val="8"/>
            <rFont val="Tahoma"/>
            <family val="2"/>
          </rPr>
          <t xml:space="preserve">Reilhungswert:
Vor dem Komma, die Summe aller Punkte.
Nach dem Komma, 
1/10 der Verhältniszahl   der Summe gewonnene durch verlorene Games.
</t>
        </r>
        <r>
          <rPr>
            <sz val="8"/>
            <rFont val="Tahoma"/>
            <family val="0"/>
          </rPr>
          <t xml:space="preserve">
</t>
        </r>
      </text>
    </comment>
    <comment ref="AO8" authorId="0">
      <text>
        <r>
          <rPr>
            <sz val="8"/>
            <rFont val="Tahoma"/>
            <family val="2"/>
          </rPr>
          <t>1. Summe,
gewonnene 
Games</t>
        </r>
        <r>
          <rPr>
            <sz val="8"/>
            <rFont val="Tahoma"/>
            <family val="0"/>
          </rPr>
          <t xml:space="preserve">
</t>
        </r>
      </text>
    </comment>
    <comment ref="AP8" authorId="0">
      <text>
        <r>
          <rPr>
            <sz val="8"/>
            <rFont val="Tahoma"/>
            <family val="2"/>
          </rPr>
          <t>2. Summe,
verlorene
Games</t>
        </r>
        <r>
          <rPr>
            <sz val="8"/>
            <rFont val="Tahoma"/>
            <family val="0"/>
          </rPr>
          <t xml:space="preserve">
</t>
        </r>
      </text>
    </comment>
    <comment ref="AO9" authorId="0">
      <text>
        <r>
          <rPr>
            <sz val="8"/>
            <rFont val="Tahoma"/>
            <family val="2"/>
          </rPr>
          <t>Verhältniszahl,
gewonnene durch
verlorene Games</t>
        </r>
        <r>
          <rPr>
            <sz val="8"/>
            <rFont val="Tahoma"/>
            <family val="0"/>
          </rPr>
          <t xml:space="preserve">
</t>
        </r>
      </text>
    </comment>
    <comment ref="AP9" authorId="0">
      <text>
        <r>
          <rPr>
            <sz val="8"/>
            <rFont val="Tahoma"/>
            <family val="2"/>
          </rPr>
          <t>Summe
aller Punkte</t>
        </r>
        <r>
          <rPr>
            <sz val="8"/>
            <rFont val="Tahoma"/>
            <family val="0"/>
          </rPr>
          <t xml:space="preserve">
</t>
        </r>
      </text>
    </comment>
    <comment ref="AQ9" authorId="0">
      <text>
        <r>
          <rPr>
            <sz val="8"/>
            <rFont val="Tahoma"/>
            <family val="2"/>
          </rPr>
          <t>Reilhungswert:
Vor dem Komma, die Summe aller Punkte.
Nach dem Komma, 
1/10 der Verhältniszahl   der Summe gewonnene durch verlorene Games.</t>
        </r>
        <r>
          <rPr>
            <sz val="8"/>
            <rFont val="Tahoma"/>
            <family val="0"/>
          </rPr>
          <t xml:space="preserve">
</t>
        </r>
      </text>
    </comment>
    <comment ref="A9" authorId="0">
      <text>
        <r>
          <rPr>
            <sz val="8"/>
            <rFont val="Tahoma"/>
            <family val="2"/>
          </rPr>
          <t>Spielernummer
Mannschaftsnummer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sz val="8"/>
            <rFont val="Tahoma"/>
            <family val="2"/>
          </rPr>
          <t>Einzel: Vorname
Doppel: 1) Zuname</t>
        </r>
        <r>
          <rPr>
            <sz val="8"/>
            <rFont val="Tahoma"/>
            <family val="0"/>
          </rPr>
          <t xml:space="preserve">
</t>
        </r>
      </text>
    </comment>
    <comment ref="B9" authorId="0">
      <text>
        <r>
          <rPr>
            <sz val="8"/>
            <rFont val="Tahoma"/>
            <family val="2"/>
          </rPr>
          <t>Einzel: Zuname
Doppel: 2) Zuname</t>
        </r>
        <r>
          <rPr>
            <sz val="8"/>
            <rFont val="Tahoma"/>
            <family val="0"/>
          </rPr>
          <t xml:space="preserve">
</t>
        </r>
      </text>
    </comment>
    <comment ref="F6" authorId="0">
      <text>
        <r>
          <rPr>
            <sz val="8"/>
            <rFont val="Tahoma"/>
            <family val="2"/>
          </rPr>
          <t xml:space="preserve">in der 1. Runde,
Spiel auf Platz . . . 
</t>
        </r>
        <r>
          <rPr>
            <sz val="8"/>
            <rFont val="Tahoma"/>
            <family val="0"/>
          </rPr>
          <t xml:space="preserve">
</t>
        </r>
      </text>
    </comment>
    <comment ref="F7" authorId="0">
      <text>
        <r>
          <rPr>
            <sz val="8"/>
            <rFont val="Tahoma"/>
            <family val="2"/>
          </rPr>
          <t>Gegner der 1. Runde</t>
        </r>
        <r>
          <rPr>
            <sz val="8"/>
            <rFont val="Tahoma"/>
            <family val="0"/>
          </rPr>
          <t xml:space="preserve">
</t>
        </r>
      </text>
    </comment>
    <comment ref="G6" authorId="0">
      <text>
        <r>
          <rPr>
            <sz val="8"/>
            <rFont val="Tahoma"/>
            <family val="2"/>
          </rPr>
          <t>Gewonnene Games</t>
        </r>
        <r>
          <rPr>
            <sz val="8"/>
            <rFont val="Tahoma"/>
            <family val="0"/>
          </rPr>
          <t xml:space="preserve">
im 1. Satz</t>
        </r>
      </text>
    </comment>
    <comment ref="H6" authorId="0">
      <text>
        <r>
          <rPr>
            <sz val="8"/>
            <rFont val="Tahoma"/>
            <family val="2"/>
          </rPr>
          <t>Verlorene Games
im 1. Satz</t>
        </r>
        <r>
          <rPr>
            <sz val="8"/>
            <rFont val="Tahoma"/>
            <family val="0"/>
          </rPr>
          <t xml:space="preserve">
</t>
        </r>
      </text>
    </comment>
    <comment ref="J7" authorId="0">
      <text>
        <r>
          <rPr>
            <sz val="8"/>
            <rFont val="Tahoma"/>
            <family val="2"/>
          </rPr>
          <t>Gewonnene Punkte</t>
        </r>
        <r>
          <rPr>
            <sz val="8"/>
            <rFont val="Tahoma"/>
            <family val="0"/>
          </rPr>
          <t xml:space="preserve">
</t>
        </r>
      </text>
    </comment>
    <comment ref="F8" authorId="0">
      <text>
        <r>
          <rPr>
            <sz val="8"/>
            <rFont val="Tahoma"/>
            <family val="2"/>
          </rPr>
          <t>Spiel auf Platz A
in der 1. Runde</t>
        </r>
        <r>
          <rPr>
            <sz val="8"/>
            <rFont val="Tahoma"/>
            <family val="0"/>
          </rPr>
          <t xml:space="preserve">
</t>
        </r>
      </text>
    </comment>
    <comment ref="F9" authorId="0">
      <text>
        <r>
          <rPr>
            <sz val="8"/>
            <rFont val="Tahoma"/>
            <family val="2"/>
          </rPr>
          <t>Gegner ist Nr. 3
in der 1.Runde</t>
        </r>
      </text>
    </comment>
    <comment ref="H9" authorId="0">
      <text>
        <r>
          <rPr>
            <sz val="8"/>
            <rFont val="Tahoma"/>
            <family val="2"/>
          </rPr>
          <t xml:space="preserve">Gewonnene Punkte
im 3. Satz 
Champion Tie Break </t>
        </r>
        <r>
          <rPr>
            <sz val="8"/>
            <rFont val="Tahoma"/>
            <family val="0"/>
          </rPr>
          <t xml:space="preserve">
</t>
        </r>
      </text>
    </comment>
    <comment ref="I9" authorId="0">
      <text>
        <r>
          <rPr>
            <sz val="8"/>
            <rFont val="Tahoma"/>
            <family val="2"/>
          </rPr>
          <t>Verlorenen Punkte
im 3. Satz 
Champion Tie Break</t>
        </r>
        <r>
          <rPr>
            <sz val="8"/>
            <rFont val="Tahoma"/>
            <family val="0"/>
          </rPr>
          <t xml:space="preserve">
</t>
        </r>
      </text>
    </comment>
    <comment ref="I8" authorId="0">
      <text>
        <r>
          <rPr>
            <sz val="8"/>
            <rFont val="Tahoma"/>
            <family val="2"/>
          </rPr>
          <t>Gewonnene Games</t>
        </r>
        <r>
          <rPr>
            <sz val="8"/>
            <rFont val="Tahoma"/>
            <family val="0"/>
          </rPr>
          <t xml:space="preserve">
im 2. Satz</t>
        </r>
      </text>
    </comment>
    <comment ref="J8" authorId="0">
      <text>
        <r>
          <rPr>
            <sz val="8"/>
            <rFont val="Tahoma"/>
            <family val="2"/>
          </rPr>
          <t>Verlorene Games
im 2. Satz</t>
        </r>
        <r>
          <rPr>
            <sz val="8"/>
            <rFont val="Tahoma"/>
            <family val="0"/>
          </rPr>
          <t xml:space="preserve">
</t>
        </r>
      </text>
    </comment>
    <comment ref="H7" authorId="0">
      <text>
        <r>
          <rPr>
            <sz val="8"/>
            <rFont val="Tahoma"/>
            <family val="2"/>
          </rPr>
          <t xml:space="preserve">Gewonnene Punkte
im 3. Satz 
Champion Tie Break </t>
        </r>
        <r>
          <rPr>
            <sz val="8"/>
            <rFont val="Tahoma"/>
            <family val="0"/>
          </rPr>
          <t xml:space="preserve">
</t>
        </r>
      </text>
    </comment>
    <comment ref="I7" authorId="0">
      <text>
        <r>
          <rPr>
            <sz val="8"/>
            <rFont val="Tahoma"/>
            <family val="2"/>
          </rPr>
          <t>Verlorenen Punkte
im 3. Satz 
Champion Tie Break</t>
        </r>
        <r>
          <rPr>
            <sz val="8"/>
            <rFont val="Tahoma"/>
            <family val="0"/>
          </rPr>
          <t xml:space="preserve">
</t>
        </r>
      </text>
    </comment>
    <comment ref="I6" authorId="0">
      <text>
        <r>
          <rPr>
            <sz val="8"/>
            <rFont val="Tahoma"/>
            <family val="2"/>
          </rPr>
          <t>Gewonnene Games</t>
        </r>
        <r>
          <rPr>
            <sz val="8"/>
            <rFont val="Tahoma"/>
            <family val="0"/>
          </rPr>
          <t xml:space="preserve">
im 2. Satz</t>
        </r>
      </text>
    </comment>
    <comment ref="J6" authorId="0">
      <text>
        <r>
          <rPr>
            <sz val="8"/>
            <rFont val="Tahoma"/>
            <family val="2"/>
          </rPr>
          <t>Verlorene Games
im 2. Satz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<sst xmlns="http://schemas.openxmlformats.org/spreadsheetml/2006/main" count="1355" uniqueCount="57">
  <si>
    <t>Platz</t>
  </si>
  <si>
    <t>Ergebnis</t>
  </si>
  <si>
    <t>Nr.</t>
  </si>
  <si>
    <t>Pkt.</t>
  </si>
  <si>
    <t>A</t>
  </si>
  <si>
    <t>B</t>
  </si>
  <si>
    <t>C</t>
  </si>
  <si>
    <t>D</t>
  </si>
  <si>
    <t>E</t>
  </si>
  <si>
    <t>G</t>
  </si>
  <si>
    <t>F</t>
  </si>
  <si>
    <t xml:space="preserve"> </t>
  </si>
  <si>
    <t>Geg.</t>
  </si>
  <si>
    <t>H</t>
  </si>
  <si>
    <t>Punkte</t>
  </si>
  <si>
    <t xml:space="preserve">Runde: </t>
  </si>
  <si>
    <t>Spielmodus:</t>
  </si>
  <si>
    <t>___</t>
  </si>
  <si>
    <t xml:space="preserve"> T U R N I E R  : Spielplan - Doppel  </t>
  </si>
  <si>
    <t>Auswertung:</t>
  </si>
  <si>
    <t xml:space="preserve"> Mannschaft</t>
  </si>
  <si>
    <t xml:space="preserve">T U R N I E R  : Spielplan - Doppel  </t>
  </si>
  <si>
    <t xml:space="preserve">T U R N I E R  : Spielplan  Doppel </t>
  </si>
  <si>
    <t>auf 3 gewonnene Sätze</t>
  </si>
  <si>
    <r>
      <t xml:space="preserve">4m)  </t>
    </r>
    <r>
      <rPr>
        <b/>
        <sz val="26"/>
        <rFont val="Arial"/>
        <family val="2"/>
      </rPr>
      <t>T-E'D</t>
    </r>
    <r>
      <rPr>
        <b/>
        <sz val="16"/>
        <rFont val="Arial"/>
        <family val="2"/>
      </rPr>
      <t>_10-20</t>
    </r>
  </si>
  <si>
    <r>
      <t xml:space="preserve">4m)  </t>
    </r>
    <r>
      <rPr>
        <b/>
        <sz val="26"/>
        <rFont val="Arial"/>
        <family val="2"/>
      </rPr>
      <t>T-E'D</t>
    </r>
    <r>
      <rPr>
        <b/>
        <sz val="16"/>
        <rFont val="Arial"/>
        <family val="2"/>
      </rPr>
      <t>_12/24</t>
    </r>
  </si>
  <si>
    <r>
      <t xml:space="preserve">4m)   </t>
    </r>
    <r>
      <rPr>
        <b/>
        <sz val="26"/>
        <rFont val="Arial"/>
        <family val="2"/>
      </rPr>
      <t>T-E'D</t>
    </r>
    <r>
      <rPr>
        <b/>
        <sz val="16"/>
        <rFont val="Arial"/>
        <family val="2"/>
      </rPr>
      <t>_14/28</t>
    </r>
  </si>
  <si>
    <t>Ein Einzelspieler bekommen nach jeder Runde einen anderen Gegner.</t>
  </si>
  <si>
    <t>Jede Mannschaft   nach jeder Runde andere Mannschaftsgegner.</t>
  </si>
  <si>
    <r>
      <t>T</t>
    </r>
    <r>
      <rPr>
        <b/>
        <sz val="12"/>
        <rFont val="Arial"/>
        <family val="2"/>
      </rPr>
      <t xml:space="preserve">abelle  </t>
    </r>
    <r>
      <rPr>
        <b/>
        <sz val="16"/>
        <color indexed="10"/>
        <rFont val="Arial"/>
        <family val="2"/>
      </rPr>
      <t>E</t>
    </r>
    <r>
      <rPr>
        <b/>
        <sz val="12"/>
        <rFont val="Arial"/>
        <family val="2"/>
      </rPr>
      <t xml:space="preserve">inzel </t>
    </r>
    <r>
      <rPr>
        <sz val="12"/>
        <rFont val="Arial"/>
        <family val="2"/>
      </rPr>
      <t xml:space="preserve"> für</t>
    </r>
    <r>
      <rPr>
        <b/>
        <sz val="12"/>
        <rFont val="Arial"/>
        <family val="2"/>
      </rPr>
      <t xml:space="preserve">   </t>
    </r>
    <r>
      <rPr>
        <b/>
        <sz val="16"/>
        <color indexed="10"/>
        <rFont val="Arial"/>
        <family val="2"/>
      </rPr>
      <t>16</t>
    </r>
    <r>
      <rPr>
        <b/>
        <sz val="12"/>
        <rFont val="Arial"/>
        <family val="2"/>
      </rPr>
      <t xml:space="preserve">  Spieler</t>
    </r>
  </si>
  <si>
    <r>
      <t>T</t>
    </r>
    <r>
      <rPr>
        <b/>
        <sz val="12"/>
        <rFont val="Arial"/>
        <family val="2"/>
      </rPr>
      <t xml:space="preserve">abelle  </t>
    </r>
    <r>
      <rPr>
        <b/>
        <sz val="16"/>
        <color indexed="10"/>
        <rFont val="Arial"/>
        <family val="2"/>
      </rPr>
      <t>D</t>
    </r>
    <r>
      <rPr>
        <b/>
        <sz val="12"/>
        <rFont val="Arial"/>
        <family val="2"/>
      </rPr>
      <t xml:space="preserve">oppel  </t>
    </r>
    <r>
      <rPr>
        <sz val="12"/>
        <rFont val="Arial"/>
        <family val="2"/>
      </rPr>
      <t xml:space="preserve"> für</t>
    </r>
    <r>
      <rPr>
        <b/>
        <sz val="12"/>
        <rFont val="Arial"/>
        <family val="2"/>
      </rPr>
      <t xml:space="preserve">   </t>
    </r>
    <r>
      <rPr>
        <b/>
        <sz val="16"/>
        <color indexed="10"/>
        <rFont val="Arial"/>
        <family val="2"/>
      </rPr>
      <t>16</t>
    </r>
    <r>
      <rPr>
        <b/>
        <sz val="12"/>
        <rFont val="Arial"/>
        <family val="2"/>
      </rPr>
      <t xml:space="preserve">   Spielerpaare </t>
    </r>
    <r>
      <rPr>
        <sz val="12"/>
        <rFont val="Arial"/>
        <family val="2"/>
      </rPr>
      <t xml:space="preserve"> oder  </t>
    </r>
    <r>
      <rPr>
        <b/>
        <sz val="12"/>
        <rFont val="Arial"/>
        <family val="2"/>
      </rPr>
      <t>32   Sp</t>
    </r>
    <r>
      <rPr>
        <sz val="12"/>
        <rFont val="Arial"/>
        <family val="2"/>
      </rPr>
      <t>ieler</t>
    </r>
  </si>
  <si>
    <r>
      <t>T</t>
    </r>
    <r>
      <rPr>
        <b/>
        <sz val="12"/>
        <rFont val="Arial"/>
        <family val="2"/>
      </rPr>
      <t xml:space="preserve">abelle  </t>
    </r>
    <r>
      <rPr>
        <b/>
        <sz val="16"/>
        <color indexed="10"/>
        <rFont val="Arial"/>
        <family val="2"/>
      </rPr>
      <t>E</t>
    </r>
    <r>
      <rPr>
        <b/>
        <sz val="12"/>
        <rFont val="Arial"/>
        <family val="2"/>
      </rPr>
      <t xml:space="preserve">inzel </t>
    </r>
    <r>
      <rPr>
        <sz val="12"/>
        <rFont val="Arial"/>
        <family val="2"/>
      </rPr>
      <t xml:space="preserve"> für</t>
    </r>
    <r>
      <rPr>
        <b/>
        <sz val="12"/>
        <rFont val="Arial"/>
        <family val="2"/>
      </rPr>
      <t xml:space="preserve">   </t>
    </r>
    <r>
      <rPr>
        <b/>
        <sz val="16"/>
        <color indexed="10"/>
        <rFont val="Arial"/>
        <family val="2"/>
      </rPr>
      <t>14</t>
    </r>
    <r>
      <rPr>
        <b/>
        <sz val="12"/>
        <rFont val="Arial"/>
        <family val="2"/>
      </rPr>
      <t xml:space="preserve">  Spieler</t>
    </r>
  </si>
  <si>
    <r>
      <t>T</t>
    </r>
    <r>
      <rPr>
        <b/>
        <sz val="12"/>
        <rFont val="Arial"/>
        <family val="2"/>
      </rPr>
      <t xml:space="preserve">abelle  </t>
    </r>
    <r>
      <rPr>
        <b/>
        <sz val="16"/>
        <color indexed="10"/>
        <rFont val="Arial"/>
        <family val="2"/>
      </rPr>
      <t>D</t>
    </r>
    <r>
      <rPr>
        <b/>
        <sz val="12"/>
        <rFont val="Arial"/>
        <family val="2"/>
      </rPr>
      <t xml:space="preserve">oppel  </t>
    </r>
    <r>
      <rPr>
        <sz val="12"/>
        <rFont val="Arial"/>
        <family val="2"/>
      </rPr>
      <t xml:space="preserve"> für</t>
    </r>
    <r>
      <rPr>
        <b/>
        <sz val="12"/>
        <rFont val="Arial"/>
        <family val="2"/>
      </rPr>
      <t xml:space="preserve">   </t>
    </r>
    <r>
      <rPr>
        <b/>
        <sz val="16"/>
        <color indexed="10"/>
        <rFont val="Arial"/>
        <family val="2"/>
      </rPr>
      <t>14</t>
    </r>
    <r>
      <rPr>
        <b/>
        <sz val="12"/>
        <rFont val="Arial"/>
        <family val="2"/>
      </rPr>
      <t xml:space="preserve">  Spielerpaare </t>
    </r>
    <r>
      <rPr>
        <sz val="12"/>
        <rFont val="Arial"/>
        <family val="2"/>
      </rPr>
      <t xml:space="preserve"> oder  </t>
    </r>
    <r>
      <rPr>
        <b/>
        <sz val="12"/>
        <rFont val="Arial"/>
        <family val="2"/>
      </rPr>
      <t>28   Sp</t>
    </r>
    <r>
      <rPr>
        <sz val="12"/>
        <rFont val="Arial"/>
        <family val="2"/>
      </rPr>
      <t>ieler</t>
    </r>
  </si>
  <si>
    <r>
      <t>T</t>
    </r>
    <r>
      <rPr>
        <b/>
        <sz val="12"/>
        <rFont val="Arial"/>
        <family val="2"/>
      </rPr>
      <t xml:space="preserve">abelle  </t>
    </r>
    <r>
      <rPr>
        <b/>
        <sz val="16"/>
        <color indexed="10"/>
        <rFont val="Arial"/>
        <family val="2"/>
      </rPr>
      <t>E</t>
    </r>
    <r>
      <rPr>
        <b/>
        <sz val="12"/>
        <rFont val="Arial"/>
        <family val="2"/>
      </rPr>
      <t xml:space="preserve">inzel </t>
    </r>
    <r>
      <rPr>
        <sz val="12"/>
        <rFont val="Arial"/>
        <family val="2"/>
      </rPr>
      <t xml:space="preserve"> für</t>
    </r>
    <r>
      <rPr>
        <b/>
        <sz val="12"/>
        <rFont val="Arial"/>
        <family val="2"/>
      </rPr>
      <t xml:space="preserve">   </t>
    </r>
    <r>
      <rPr>
        <b/>
        <sz val="16"/>
        <color indexed="10"/>
        <rFont val="Arial"/>
        <family val="2"/>
      </rPr>
      <t>12</t>
    </r>
    <r>
      <rPr>
        <b/>
        <sz val="12"/>
        <rFont val="Arial"/>
        <family val="2"/>
      </rPr>
      <t xml:space="preserve">  Spieler</t>
    </r>
  </si>
  <si>
    <r>
      <t>T</t>
    </r>
    <r>
      <rPr>
        <b/>
        <sz val="12"/>
        <rFont val="Arial"/>
        <family val="2"/>
      </rPr>
      <t xml:space="preserve">abelle  </t>
    </r>
    <r>
      <rPr>
        <b/>
        <sz val="16"/>
        <color indexed="10"/>
        <rFont val="Arial"/>
        <family val="2"/>
      </rPr>
      <t>D</t>
    </r>
    <r>
      <rPr>
        <b/>
        <sz val="12"/>
        <rFont val="Arial"/>
        <family val="2"/>
      </rPr>
      <t xml:space="preserve">oppel  </t>
    </r>
    <r>
      <rPr>
        <sz val="12"/>
        <rFont val="Arial"/>
        <family val="2"/>
      </rPr>
      <t xml:space="preserve"> für</t>
    </r>
    <r>
      <rPr>
        <b/>
        <sz val="12"/>
        <rFont val="Arial"/>
        <family val="2"/>
      </rPr>
      <t xml:space="preserve">   </t>
    </r>
    <r>
      <rPr>
        <b/>
        <sz val="16"/>
        <color indexed="10"/>
        <rFont val="Arial"/>
        <family val="2"/>
      </rPr>
      <t>12</t>
    </r>
    <r>
      <rPr>
        <b/>
        <sz val="12"/>
        <rFont val="Arial"/>
        <family val="2"/>
      </rPr>
      <t xml:space="preserve">  Spielerpaare </t>
    </r>
    <r>
      <rPr>
        <sz val="12"/>
        <rFont val="Arial"/>
        <family val="2"/>
      </rPr>
      <t xml:space="preserve"> oder  </t>
    </r>
    <r>
      <rPr>
        <b/>
        <sz val="12"/>
        <rFont val="Arial"/>
        <family val="2"/>
      </rPr>
      <t>24   Sp</t>
    </r>
    <r>
      <rPr>
        <sz val="12"/>
        <rFont val="Arial"/>
        <family val="2"/>
      </rPr>
      <t>ieler</t>
    </r>
  </si>
  <si>
    <r>
      <t>T</t>
    </r>
    <r>
      <rPr>
        <b/>
        <sz val="12"/>
        <rFont val="Arial"/>
        <family val="2"/>
      </rPr>
      <t xml:space="preserve">abelle  </t>
    </r>
    <r>
      <rPr>
        <b/>
        <sz val="16"/>
        <color indexed="10"/>
        <rFont val="Arial"/>
        <family val="2"/>
      </rPr>
      <t>E</t>
    </r>
    <r>
      <rPr>
        <b/>
        <sz val="12"/>
        <rFont val="Arial"/>
        <family val="2"/>
      </rPr>
      <t xml:space="preserve">inzel </t>
    </r>
    <r>
      <rPr>
        <sz val="12"/>
        <rFont val="Arial"/>
        <family val="2"/>
      </rPr>
      <t xml:space="preserve"> für</t>
    </r>
    <r>
      <rPr>
        <b/>
        <sz val="12"/>
        <rFont val="Arial"/>
        <family val="2"/>
      </rPr>
      <t xml:space="preserve">   </t>
    </r>
    <r>
      <rPr>
        <b/>
        <sz val="16"/>
        <color indexed="10"/>
        <rFont val="Arial"/>
        <family val="2"/>
      </rPr>
      <t>10</t>
    </r>
    <r>
      <rPr>
        <b/>
        <sz val="12"/>
        <rFont val="Arial"/>
        <family val="2"/>
      </rPr>
      <t xml:space="preserve"> Spieler</t>
    </r>
  </si>
  <si>
    <r>
      <t>T</t>
    </r>
    <r>
      <rPr>
        <b/>
        <sz val="12"/>
        <rFont val="Arial"/>
        <family val="2"/>
      </rPr>
      <t xml:space="preserve">abelle  </t>
    </r>
    <r>
      <rPr>
        <b/>
        <sz val="16"/>
        <color indexed="10"/>
        <rFont val="Arial"/>
        <family val="2"/>
      </rPr>
      <t>D</t>
    </r>
    <r>
      <rPr>
        <b/>
        <sz val="12"/>
        <rFont val="Arial"/>
        <family val="2"/>
      </rPr>
      <t xml:space="preserve">oppel  </t>
    </r>
    <r>
      <rPr>
        <sz val="12"/>
        <rFont val="Arial"/>
        <family val="2"/>
      </rPr>
      <t xml:space="preserve"> für</t>
    </r>
    <r>
      <rPr>
        <b/>
        <sz val="12"/>
        <rFont val="Arial"/>
        <family val="2"/>
      </rPr>
      <t xml:space="preserve">   </t>
    </r>
    <r>
      <rPr>
        <b/>
        <sz val="16"/>
        <color indexed="10"/>
        <rFont val="Arial"/>
        <family val="2"/>
      </rPr>
      <t>10</t>
    </r>
    <r>
      <rPr>
        <b/>
        <sz val="12"/>
        <rFont val="Arial"/>
        <family val="2"/>
      </rPr>
      <t xml:space="preserve">   Spielerpaare </t>
    </r>
    <r>
      <rPr>
        <sz val="12"/>
        <rFont val="Arial"/>
        <family val="2"/>
      </rPr>
      <t xml:space="preserve"> oder  </t>
    </r>
    <r>
      <rPr>
        <b/>
        <sz val="12"/>
        <rFont val="Arial"/>
        <family val="2"/>
      </rPr>
      <t>20   Sp</t>
    </r>
    <r>
      <rPr>
        <sz val="12"/>
        <rFont val="Arial"/>
        <family val="2"/>
      </rPr>
      <t>ieler</t>
    </r>
  </si>
  <si>
    <r>
      <t>T</t>
    </r>
    <r>
      <rPr>
        <b/>
        <sz val="12"/>
        <rFont val="Arial"/>
        <family val="2"/>
      </rPr>
      <t xml:space="preserve">abelle  </t>
    </r>
    <r>
      <rPr>
        <b/>
        <sz val="16"/>
        <color indexed="10"/>
        <rFont val="Arial"/>
        <family val="2"/>
      </rPr>
      <t>E</t>
    </r>
    <r>
      <rPr>
        <b/>
        <sz val="12"/>
        <rFont val="Arial"/>
        <family val="2"/>
      </rPr>
      <t xml:space="preserve">inzel </t>
    </r>
    <r>
      <rPr>
        <sz val="12"/>
        <rFont val="Arial"/>
        <family val="2"/>
      </rPr>
      <t xml:space="preserve"> für</t>
    </r>
    <r>
      <rPr>
        <b/>
        <sz val="12"/>
        <rFont val="Arial"/>
        <family val="2"/>
      </rPr>
      <t xml:space="preserve">   </t>
    </r>
    <r>
      <rPr>
        <b/>
        <sz val="16"/>
        <color indexed="10"/>
        <rFont val="Arial"/>
        <family val="2"/>
      </rPr>
      <t>8</t>
    </r>
    <r>
      <rPr>
        <b/>
        <sz val="12"/>
        <rFont val="Arial"/>
        <family val="2"/>
      </rPr>
      <t xml:space="preserve">  Spieler</t>
    </r>
  </si>
  <si>
    <r>
      <t>T</t>
    </r>
    <r>
      <rPr>
        <b/>
        <sz val="12"/>
        <rFont val="Arial"/>
        <family val="2"/>
      </rPr>
      <t xml:space="preserve">abelle  </t>
    </r>
    <r>
      <rPr>
        <b/>
        <sz val="16"/>
        <color indexed="10"/>
        <rFont val="Arial"/>
        <family val="2"/>
      </rPr>
      <t>D</t>
    </r>
    <r>
      <rPr>
        <b/>
        <sz val="12"/>
        <rFont val="Arial"/>
        <family val="2"/>
      </rPr>
      <t xml:space="preserve">oppel  </t>
    </r>
    <r>
      <rPr>
        <sz val="12"/>
        <rFont val="Arial"/>
        <family val="2"/>
      </rPr>
      <t xml:space="preserve"> für</t>
    </r>
    <r>
      <rPr>
        <b/>
        <sz val="12"/>
        <rFont val="Arial"/>
        <family val="2"/>
      </rPr>
      <t xml:space="preserve">   </t>
    </r>
    <r>
      <rPr>
        <b/>
        <sz val="16"/>
        <color indexed="10"/>
        <rFont val="Arial"/>
        <family val="2"/>
      </rPr>
      <t>8</t>
    </r>
    <r>
      <rPr>
        <b/>
        <sz val="12"/>
        <rFont val="Arial"/>
        <family val="2"/>
      </rPr>
      <t xml:space="preserve">   Spielerpaare </t>
    </r>
    <r>
      <rPr>
        <sz val="12"/>
        <rFont val="Arial"/>
        <family val="2"/>
      </rPr>
      <t xml:space="preserve"> oder  </t>
    </r>
    <r>
      <rPr>
        <b/>
        <sz val="12"/>
        <rFont val="Arial"/>
        <family val="2"/>
      </rPr>
      <t>16   Sp</t>
    </r>
    <r>
      <rPr>
        <sz val="12"/>
        <rFont val="Arial"/>
        <family val="2"/>
      </rPr>
      <t>ieler</t>
    </r>
  </si>
  <si>
    <r>
      <t>T</t>
    </r>
    <r>
      <rPr>
        <b/>
        <sz val="12"/>
        <rFont val="Arial"/>
        <family val="2"/>
      </rPr>
      <t xml:space="preserve">abelle  </t>
    </r>
    <r>
      <rPr>
        <b/>
        <sz val="16"/>
        <color indexed="10"/>
        <rFont val="Arial"/>
        <family val="2"/>
      </rPr>
      <t>E</t>
    </r>
    <r>
      <rPr>
        <b/>
        <sz val="12"/>
        <rFont val="Arial"/>
        <family val="2"/>
      </rPr>
      <t xml:space="preserve">inzel </t>
    </r>
    <r>
      <rPr>
        <sz val="12"/>
        <rFont val="Arial"/>
        <family val="2"/>
      </rPr>
      <t xml:space="preserve"> für</t>
    </r>
    <r>
      <rPr>
        <b/>
        <sz val="12"/>
        <rFont val="Arial"/>
        <family val="2"/>
      </rPr>
      <t xml:space="preserve">   </t>
    </r>
    <r>
      <rPr>
        <b/>
        <sz val="16"/>
        <color indexed="10"/>
        <rFont val="Arial"/>
        <family val="2"/>
      </rPr>
      <t>6</t>
    </r>
    <r>
      <rPr>
        <b/>
        <sz val="12"/>
        <rFont val="Arial"/>
        <family val="2"/>
      </rPr>
      <t xml:space="preserve">  Spieler</t>
    </r>
  </si>
  <si>
    <r>
      <t>T</t>
    </r>
    <r>
      <rPr>
        <b/>
        <sz val="12"/>
        <rFont val="Arial"/>
        <family val="2"/>
      </rPr>
      <t xml:space="preserve">abelle  </t>
    </r>
    <r>
      <rPr>
        <b/>
        <sz val="16"/>
        <color indexed="10"/>
        <rFont val="Arial"/>
        <family val="2"/>
      </rPr>
      <t>D</t>
    </r>
    <r>
      <rPr>
        <b/>
        <sz val="12"/>
        <rFont val="Arial"/>
        <family val="2"/>
      </rPr>
      <t xml:space="preserve">oppel  </t>
    </r>
    <r>
      <rPr>
        <sz val="12"/>
        <rFont val="Arial"/>
        <family val="2"/>
      </rPr>
      <t xml:space="preserve"> für</t>
    </r>
    <r>
      <rPr>
        <b/>
        <sz val="12"/>
        <rFont val="Arial"/>
        <family val="2"/>
      </rPr>
      <t xml:space="preserve">   </t>
    </r>
    <r>
      <rPr>
        <b/>
        <sz val="16"/>
        <color indexed="10"/>
        <rFont val="Arial"/>
        <family val="2"/>
      </rPr>
      <t>6</t>
    </r>
    <r>
      <rPr>
        <b/>
        <sz val="12"/>
        <rFont val="Arial"/>
        <family val="2"/>
      </rPr>
      <t xml:space="preserve">   Spielerpaare </t>
    </r>
    <r>
      <rPr>
        <sz val="12"/>
        <rFont val="Arial"/>
        <family val="2"/>
      </rPr>
      <t xml:space="preserve"> oder  </t>
    </r>
    <r>
      <rPr>
        <b/>
        <sz val="12"/>
        <rFont val="Arial"/>
        <family val="2"/>
      </rPr>
      <t>12   Sp</t>
    </r>
    <r>
      <rPr>
        <sz val="12"/>
        <rFont val="Arial"/>
        <family val="2"/>
      </rPr>
      <t>ieler</t>
    </r>
  </si>
  <si>
    <r>
      <t>T</t>
    </r>
    <r>
      <rPr>
        <b/>
        <sz val="12"/>
        <rFont val="Arial"/>
        <family val="2"/>
      </rPr>
      <t xml:space="preserve">abelle  </t>
    </r>
    <r>
      <rPr>
        <b/>
        <sz val="16"/>
        <color indexed="10"/>
        <rFont val="Arial"/>
        <family val="2"/>
      </rPr>
      <t>E</t>
    </r>
    <r>
      <rPr>
        <b/>
        <sz val="12"/>
        <rFont val="Arial"/>
        <family val="2"/>
      </rPr>
      <t xml:space="preserve">inzel </t>
    </r>
    <r>
      <rPr>
        <sz val="12"/>
        <rFont val="Arial"/>
        <family val="2"/>
      </rPr>
      <t xml:space="preserve"> für</t>
    </r>
    <r>
      <rPr>
        <b/>
        <sz val="12"/>
        <rFont val="Arial"/>
        <family val="2"/>
      </rPr>
      <t xml:space="preserve">   </t>
    </r>
    <r>
      <rPr>
        <b/>
        <sz val="16"/>
        <color indexed="10"/>
        <rFont val="Arial"/>
        <family val="2"/>
      </rPr>
      <t>4</t>
    </r>
    <r>
      <rPr>
        <b/>
        <sz val="12"/>
        <rFont val="Arial"/>
        <family val="2"/>
      </rPr>
      <t xml:space="preserve">  Spieler</t>
    </r>
  </si>
  <si>
    <r>
      <t>T</t>
    </r>
    <r>
      <rPr>
        <b/>
        <sz val="12"/>
        <rFont val="Arial"/>
        <family val="2"/>
      </rPr>
      <t xml:space="preserve">abelle  </t>
    </r>
    <r>
      <rPr>
        <b/>
        <sz val="16"/>
        <color indexed="10"/>
        <rFont val="Arial"/>
        <family val="2"/>
      </rPr>
      <t>D</t>
    </r>
    <r>
      <rPr>
        <b/>
        <sz val="12"/>
        <rFont val="Arial"/>
        <family val="2"/>
      </rPr>
      <t xml:space="preserve">oppel  </t>
    </r>
    <r>
      <rPr>
        <sz val="12"/>
        <rFont val="Arial"/>
        <family val="2"/>
      </rPr>
      <t xml:space="preserve"> für</t>
    </r>
    <r>
      <rPr>
        <b/>
        <sz val="12"/>
        <rFont val="Arial"/>
        <family val="2"/>
      </rPr>
      <t xml:space="preserve">   </t>
    </r>
    <r>
      <rPr>
        <b/>
        <sz val="16"/>
        <color indexed="10"/>
        <rFont val="Arial"/>
        <family val="2"/>
      </rPr>
      <t>4</t>
    </r>
    <r>
      <rPr>
        <b/>
        <sz val="12"/>
        <rFont val="Arial"/>
        <family val="2"/>
      </rPr>
      <t xml:space="preserve">   Spielerpaare </t>
    </r>
    <r>
      <rPr>
        <sz val="12"/>
        <rFont val="Arial"/>
        <family val="2"/>
      </rPr>
      <t xml:space="preserve"> oder  8</t>
    </r>
    <r>
      <rPr>
        <b/>
        <sz val="12"/>
        <rFont val="Arial"/>
        <family val="2"/>
      </rPr>
      <t xml:space="preserve">  Sp</t>
    </r>
    <r>
      <rPr>
        <sz val="12"/>
        <rFont val="Arial"/>
        <family val="2"/>
      </rPr>
      <t>ieler</t>
    </r>
  </si>
  <si>
    <r>
      <t xml:space="preserve">4m)  </t>
    </r>
    <r>
      <rPr>
        <b/>
        <sz val="26"/>
        <rFont val="Arial"/>
        <family val="2"/>
      </rPr>
      <t>T-E'D</t>
    </r>
    <r>
      <rPr>
        <b/>
        <sz val="16"/>
        <rFont val="Arial"/>
        <family val="2"/>
      </rPr>
      <t>_4/8</t>
    </r>
  </si>
  <si>
    <r>
      <t xml:space="preserve">4m) </t>
    </r>
    <r>
      <rPr>
        <b/>
        <sz val="26"/>
        <rFont val="Arial"/>
        <family val="2"/>
      </rPr>
      <t>T-E'D</t>
    </r>
    <r>
      <rPr>
        <b/>
        <sz val="16"/>
        <rFont val="Arial"/>
        <family val="2"/>
      </rPr>
      <t>_ 6/12</t>
    </r>
  </si>
  <si>
    <r>
      <t xml:space="preserve">4m)  </t>
    </r>
    <r>
      <rPr>
        <b/>
        <sz val="26"/>
        <rFont val="Arial"/>
        <family val="2"/>
      </rPr>
      <t>T-E'D</t>
    </r>
    <r>
      <rPr>
        <b/>
        <sz val="16"/>
        <rFont val="Arial"/>
        <family val="2"/>
      </rPr>
      <t>_8/16</t>
    </r>
  </si>
  <si>
    <t>In diesen Bereichen weder löschen noch veränden!!!</t>
  </si>
  <si>
    <t>Spieler</t>
  </si>
  <si>
    <t xml:space="preserve"> 6/12 Spieler</t>
  </si>
  <si>
    <r>
      <t xml:space="preserve">4m)  </t>
    </r>
    <r>
      <rPr>
        <b/>
        <sz val="26"/>
        <rFont val="Arial"/>
        <family val="2"/>
      </rPr>
      <t>T-E'D</t>
    </r>
    <r>
      <rPr>
        <b/>
        <sz val="16"/>
        <rFont val="Arial"/>
        <family val="2"/>
      </rPr>
      <t>_16/32</t>
    </r>
  </si>
  <si>
    <t>Reihungszahl</t>
  </si>
  <si>
    <t>2-verlor.</t>
  </si>
  <si>
    <t>Pkt+Verh/10</t>
  </si>
  <si>
    <t>Verh. 1/2</t>
  </si>
  <si>
    <t xml:space="preserve">       Reihungswert</t>
  </si>
  <si>
    <t>1-gewon.</t>
  </si>
  <si>
    <t>Stoff / 06.01.2013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</si>
</sst>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0.0"/>
    <numFmt numFmtId="182" formatCode="0.0000"/>
    <numFmt numFmtId="183" formatCode="0.00000"/>
    <numFmt numFmtId="184" formatCode="0.000"/>
  </numFmts>
  <fonts count="2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sz val="16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10"/>
      <name val="Arial"/>
      <family val="2"/>
    </font>
    <font>
      <b/>
      <sz val="26"/>
      <name val="Arial"/>
      <family val="2"/>
    </font>
    <font>
      <b/>
      <sz val="8"/>
      <color indexed="21"/>
      <name val="Arial"/>
      <family val="2"/>
    </font>
    <font>
      <b/>
      <sz val="10"/>
      <color indexed="21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 diagonalDown="1">
      <left>
        <color indexed="63"/>
      </left>
      <right style="medium"/>
      <top>
        <color indexed="63"/>
      </top>
      <bottom style="medium"/>
      <diagonal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medium"/>
      <right>
        <color indexed="63"/>
      </right>
      <top style="medium"/>
      <bottom style="thin"/>
    </border>
    <border>
      <left style="dotted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dotted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tted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medium"/>
    </border>
    <border>
      <left>
        <color indexed="63"/>
      </left>
      <right style="medium"/>
      <top>
        <color indexed="63"/>
      </top>
      <bottom>
        <color indexed="63"/>
      </bottom>
    </border>
    <border diagonalUp="1">
      <left style="thin"/>
      <right style="thin"/>
      <top style="thin"/>
      <bottom style="medium"/>
      <diagonal style="thin"/>
    </border>
    <border diagonalUp="1">
      <left style="thin"/>
      <right style="thin"/>
      <top>
        <color indexed="63"/>
      </top>
      <bottom style="medium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2" xfId="0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9" fillId="0" borderId="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0" fillId="0" borderId="8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82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9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9" fontId="0" fillId="0" borderId="0" xfId="0" applyNumberFormat="1" applyFill="1" applyAlignment="1">
      <alignment horizontal="center"/>
    </xf>
    <xf numFmtId="0" fontId="9" fillId="0" borderId="4" xfId="0" applyFont="1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4" fillId="0" borderId="0" xfId="0" applyFont="1" applyAlignment="1">
      <alignment horizontal="center"/>
    </xf>
    <xf numFmtId="9" fontId="4" fillId="0" borderId="0" xfId="0" applyNumberFormat="1" applyFont="1" applyAlignment="1">
      <alignment horizontal="center"/>
    </xf>
    <xf numFmtId="9" fontId="4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0" fillId="0" borderId="0" xfId="0" applyFont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16" fillId="2" borderId="12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4" fillId="0" borderId="6" xfId="0" applyFont="1" applyFill="1" applyBorder="1" applyAlignment="1">
      <alignment horizontal="right"/>
    </xf>
    <xf numFmtId="0" fontId="4" fillId="0" borderId="7" xfId="0" applyFont="1" applyFill="1" applyBorder="1" applyAlignment="1">
      <alignment horizontal="left"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0" fillId="0" borderId="7" xfId="0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4" fillId="0" borderId="6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0" fillId="0" borderId="15" xfId="0" applyBorder="1" applyAlignment="1">
      <alignment/>
    </xf>
    <xf numFmtId="0" fontId="6" fillId="0" borderId="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14" fillId="0" borderId="19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4" fillId="0" borderId="5" xfId="0" applyFont="1" applyFill="1" applyBorder="1" applyAlignment="1">
      <alignment horizontal="center"/>
    </xf>
    <xf numFmtId="0" fontId="16" fillId="3" borderId="9" xfId="0" applyFont="1" applyFill="1" applyBorder="1" applyAlignment="1">
      <alignment horizontal="center"/>
    </xf>
    <xf numFmtId="0" fontId="17" fillId="0" borderId="9" xfId="0" applyFont="1" applyFill="1" applyBorder="1" applyAlignment="1">
      <alignment horizontal="center"/>
    </xf>
    <xf numFmtId="0" fontId="17" fillId="0" borderId="8" xfId="0" applyFont="1" applyFill="1" applyBorder="1" applyAlignment="1">
      <alignment horizontal="center"/>
    </xf>
    <xf numFmtId="0" fontId="16" fillId="3" borderId="20" xfId="0" applyFont="1" applyFill="1" applyBorder="1" applyAlignment="1">
      <alignment horizontal="center"/>
    </xf>
    <xf numFmtId="0" fontId="17" fillId="0" borderId="2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right"/>
    </xf>
    <xf numFmtId="0" fontId="21" fillId="0" borderId="0" xfId="0" applyFont="1" applyFill="1" applyAlignment="1">
      <alignment/>
    </xf>
    <xf numFmtId="0" fontId="4" fillId="0" borderId="15" xfId="0" applyFont="1" applyBorder="1" applyAlignment="1">
      <alignment horizontal="center"/>
    </xf>
    <xf numFmtId="0" fontId="20" fillId="0" borderId="5" xfId="0" applyFont="1" applyBorder="1" applyAlignment="1">
      <alignment/>
    </xf>
    <xf numFmtId="0" fontId="4" fillId="0" borderId="5" xfId="0" applyFont="1" applyBorder="1" applyAlignment="1">
      <alignment horizontal="right"/>
    </xf>
    <xf numFmtId="0" fontId="3" fillId="0" borderId="6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8" fillId="0" borderId="0" xfId="0" applyFont="1" applyAlignment="1">
      <alignment/>
    </xf>
    <xf numFmtId="0" fontId="21" fillId="0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4" fillId="0" borderId="15" xfId="0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6" fillId="0" borderId="8" xfId="0" applyFont="1" applyFill="1" applyBorder="1" applyAlignment="1">
      <alignment horizontal="center"/>
    </xf>
    <xf numFmtId="0" fontId="24" fillId="0" borderId="0" xfId="0" applyFont="1" applyFill="1" applyAlignment="1">
      <alignment/>
    </xf>
    <xf numFmtId="0" fontId="24" fillId="4" borderId="0" xfId="0" applyFont="1" applyFill="1" applyAlignment="1">
      <alignment/>
    </xf>
    <xf numFmtId="0" fontId="0" fillId="4" borderId="0" xfId="0" applyFill="1" applyAlignment="1">
      <alignment/>
    </xf>
    <xf numFmtId="0" fontId="4" fillId="0" borderId="5" xfId="0" applyFont="1" applyBorder="1" applyAlignment="1">
      <alignment/>
    </xf>
    <xf numFmtId="0" fontId="7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/>
    </xf>
    <xf numFmtId="0" fontId="9" fillId="0" borderId="4" xfId="0" applyFont="1" applyBorder="1" applyAlignment="1">
      <alignment/>
    </xf>
    <xf numFmtId="0" fontId="14" fillId="0" borderId="23" xfId="0" applyFont="1" applyFill="1" applyBorder="1" applyAlignment="1">
      <alignment/>
    </xf>
    <xf numFmtId="0" fontId="14" fillId="0" borderId="24" xfId="0" applyFont="1" applyFill="1" applyBorder="1" applyAlignment="1">
      <alignment/>
    </xf>
    <xf numFmtId="0" fontId="16" fillId="0" borderId="13" xfId="0" applyFon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1" fontId="0" fillId="0" borderId="23" xfId="0" applyNumberFormat="1" applyFont="1" applyFill="1" applyBorder="1" applyAlignment="1">
      <alignment horizontal="center"/>
    </xf>
    <xf numFmtId="1" fontId="0" fillId="0" borderId="27" xfId="0" applyNumberFormat="1" applyFont="1" applyFill="1" applyBorder="1" applyAlignment="1">
      <alignment horizontal="center"/>
    </xf>
    <xf numFmtId="1" fontId="0" fillId="0" borderId="28" xfId="0" applyNumberFormat="1" applyFont="1" applyFill="1" applyBorder="1" applyAlignment="1">
      <alignment horizontal="center"/>
    </xf>
    <xf numFmtId="1" fontId="4" fillId="4" borderId="29" xfId="0" applyNumberFormat="1" applyFont="1" applyFill="1" applyBorder="1" applyAlignment="1">
      <alignment horizontal="center"/>
    </xf>
    <xf numFmtId="1" fontId="4" fillId="4" borderId="30" xfId="0" applyNumberFormat="1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16" fillId="0" borderId="32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182" fontId="0" fillId="4" borderId="10" xfId="0" applyNumberFormat="1" applyFont="1" applyFill="1" applyBorder="1" applyAlignment="1">
      <alignment horizontal="center"/>
    </xf>
    <xf numFmtId="1" fontId="4" fillId="4" borderId="17" xfId="0" applyNumberFormat="1" applyFont="1" applyFill="1" applyBorder="1" applyAlignment="1">
      <alignment horizontal="center"/>
    </xf>
    <xf numFmtId="182" fontId="4" fillId="4" borderId="13" xfId="0" applyNumberFormat="1" applyFont="1" applyFill="1" applyBorder="1" applyAlignment="1">
      <alignment/>
    </xf>
    <xf numFmtId="0" fontId="16" fillId="0" borderId="34" xfId="0" applyFont="1" applyBorder="1" applyAlignment="1">
      <alignment horizontal="center"/>
    </xf>
    <xf numFmtId="0" fontId="17" fillId="0" borderId="13" xfId="0" applyFont="1" applyFill="1" applyBorder="1" applyAlignment="1">
      <alignment/>
    </xf>
    <xf numFmtId="182" fontId="9" fillId="4" borderId="3" xfId="0" applyNumberFormat="1" applyFont="1" applyFill="1" applyBorder="1" applyAlignment="1">
      <alignment horizontal="center"/>
    </xf>
    <xf numFmtId="1" fontId="0" fillId="0" borderId="23" xfId="0" applyNumberFormat="1" applyFont="1" applyBorder="1" applyAlignment="1">
      <alignment horizontal="center"/>
    </xf>
    <xf numFmtId="1" fontId="0" fillId="0" borderId="27" xfId="0" applyNumberFormat="1" applyFont="1" applyBorder="1" applyAlignment="1">
      <alignment horizontal="center"/>
    </xf>
    <xf numFmtId="1" fontId="0" fillId="0" borderId="35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1" fontId="0" fillId="0" borderId="24" xfId="0" applyNumberFormat="1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4" fillId="0" borderId="24" xfId="0" applyFont="1" applyBorder="1" applyAlignment="1">
      <alignment/>
    </xf>
    <xf numFmtId="0" fontId="14" fillId="0" borderId="1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38" xfId="0" applyFont="1" applyBorder="1" applyAlignment="1">
      <alignment/>
    </xf>
    <xf numFmtId="0" fontId="4" fillId="0" borderId="19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9" fillId="0" borderId="5" xfId="0" applyFont="1" applyBorder="1" applyAlignment="1">
      <alignment/>
    </xf>
    <xf numFmtId="0" fontId="9" fillId="0" borderId="40" xfId="0" applyFont="1" applyBorder="1" applyAlignment="1">
      <alignment/>
    </xf>
    <xf numFmtId="0" fontId="16" fillId="0" borderId="13" xfId="0" applyFont="1" applyBorder="1" applyAlignment="1">
      <alignment/>
    </xf>
    <xf numFmtId="0" fontId="4" fillId="0" borderId="7" xfId="0" applyFont="1" applyBorder="1" applyAlignment="1">
      <alignment/>
    </xf>
    <xf numFmtId="0" fontId="0" fillId="0" borderId="25" xfId="0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41" xfId="0" applyFont="1" applyFill="1" applyBorder="1" applyAlignment="1">
      <alignment/>
    </xf>
    <xf numFmtId="0" fontId="14" fillId="0" borderId="27" xfId="0" applyFont="1" applyFill="1" applyBorder="1" applyAlignment="1">
      <alignment/>
    </xf>
    <xf numFmtId="0" fontId="14" fillId="0" borderId="28" xfId="0" applyFont="1" applyFill="1" applyBorder="1" applyAlignment="1">
      <alignment/>
    </xf>
    <xf numFmtId="0" fontId="14" fillId="0" borderId="27" xfId="0" applyFont="1" applyBorder="1" applyAlignment="1">
      <alignment/>
    </xf>
    <xf numFmtId="0" fontId="14" fillId="0" borderId="35" xfId="0" applyFont="1" applyBorder="1" applyAlignment="1">
      <alignment/>
    </xf>
    <xf numFmtId="0" fontId="0" fillId="0" borderId="42" xfId="0" applyFont="1" applyBorder="1" applyAlignment="1">
      <alignment/>
    </xf>
    <xf numFmtId="1" fontId="4" fillId="0" borderId="29" xfId="0" applyNumberFormat="1" applyFont="1" applyFill="1" applyBorder="1" applyAlignment="1">
      <alignment horizontal="center"/>
    </xf>
    <xf numFmtId="1" fontId="4" fillId="0" borderId="30" xfId="0" applyNumberFormat="1" applyFont="1" applyFill="1" applyBorder="1" applyAlignment="1">
      <alignment horizontal="center"/>
    </xf>
    <xf numFmtId="182" fontId="9" fillId="0" borderId="3" xfId="0" applyNumberFormat="1" applyFont="1" applyFill="1" applyBorder="1" applyAlignment="1">
      <alignment horizontal="center"/>
    </xf>
    <xf numFmtId="182" fontId="0" fillId="0" borderId="10" xfId="0" applyNumberFormat="1" applyFont="1" applyFill="1" applyBorder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182" fontId="4" fillId="0" borderId="13" xfId="0" applyNumberFormat="1" applyFont="1" applyFill="1" applyBorder="1" applyAlignment="1">
      <alignment horizontal="center"/>
    </xf>
    <xf numFmtId="1" fontId="4" fillId="0" borderId="17" xfId="0" applyNumberFormat="1" applyFont="1" applyFill="1" applyBorder="1" applyAlignment="1">
      <alignment horizont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14" fillId="0" borderId="45" xfId="0" applyFont="1" applyBorder="1" applyAlignment="1">
      <alignment horizontal="center"/>
    </xf>
    <xf numFmtId="0" fontId="9" fillId="0" borderId="46" xfId="0" applyFont="1" applyBorder="1" applyAlignment="1">
      <alignment/>
    </xf>
    <xf numFmtId="0" fontId="7" fillId="0" borderId="7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4" fillId="0" borderId="47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43" xfId="0" applyBorder="1" applyAlignment="1">
      <alignment/>
    </xf>
    <xf numFmtId="0" fontId="3" fillId="0" borderId="48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16" fillId="0" borderId="13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0" fillId="0" borderId="6" xfId="0" applyFill="1" applyBorder="1" applyAlignment="1">
      <alignment/>
    </xf>
    <xf numFmtId="0" fontId="16" fillId="2" borderId="0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8" fillId="0" borderId="40" xfId="0" applyFont="1" applyBorder="1" applyAlignment="1">
      <alignment horizontal="center" textRotation="90"/>
    </xf>
    <xf numFmtId="0" fontId="8" fillId="0" borderId="6" xfId="0" applyFont="1" applyBorder="1" applyAlignment="1">
      <alignment horizontal="center" textRotation="90"/>
    </xf>
    <xf numFmtId="0" fontId="15" fillId="0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center"/>
    </xf>
    <xf numFmtId="0" fontId="19" fillId="2" borderId="0" xfId="0" applyFont="1" applyFill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9"/>
  <sheetViews>
    <sheetView zoomScale="75" zoomScaleNormal="75" workbookViewId="0" topLeftCell="E1">
      <selection activeCell="AQ18" sqref="AQ18"/>
    </sheetView>
  </sheetViews>
  <sheetFormatPr defaultColWidth="11.421875" defaultRowHeight="21.75" customHeight="1"/>
  <cols>
    <col min="1" max="40" width="4.421875" style="0" customWidth="1"/>
    <col min="41" max="41" width="7.28125" style="0" customWidth="1"/>
    <col min="42" max="42" width="6.7109375" style="0" customWidth="1"/>
    <col min="43" max="43" width="8.8515625" style="0" customWidth="1"/>
    <col min="44" max="44" width="5.57421875" style="0" customWidth="1"/>
    <col min="45" max="45" width="4.28125" style="40" customWidth="1"/>
    <col min="46" max="46" width="8.8515625" style="0" customWidth="1"/>
    <col min="47" max="47" width="5.7109375" style="0" customWidth="1"/>
    <col min="48" max="16384" width="5.00390625" style="0" customWidth="1"/>
  </cols>
  <sheetData>
    <row r="1" spans="1:47" ht="21.75" customHeight="1">
      <c r="A1" s="79" t="s">
        <v>41</v>
      </c>
      <c r="B1" s="79"/>
      <c r="C1" s="79"/>
      <c r="D1" s="79"/>
      <c r="E1" s="79"/>
      <c r="F1" s="79"/>
      <c r="J1" s="8"/>
      <c r="T1" s="3" t="s">
        <v>21</v>
      </c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4"/>
      <c r="AJ1" s="62"/>
      <c r="AK1" s="62"/>
      <c r="AL1" s="62"/>
      <c r="AM1" s="62"/>
      <c r="AN1" s="62"/>
      <c r="AO1" s="62"/>
      <c r="AP1" s="62"/>
      <c r="AT1" s="47" t="s">
        <v>17</v>
      </c>
      <c r="AU1" s="46">
        <v>0.95</v>
      </c>
    </row>
    <row r="2" spans="1:43" ht="21.75" customHeight="1">
      <c r="A2" s="79" t="s">
        <v>42</v>
      </c>
      <c r="B2" s="79"/>
      <c r="C2" s="79"/>
      <c r="D2" s="79"/>
      <c r="E2" s="79"/>
      <c r="F2" s="79"/>
      <c r="G2" s="79"/>
      <c r="H2" s="79"/>
      <c r="I2" s="79"/>
      <c r="J2" s="79"/>
      <c r="K2" s="79"/>
      <c r="S2" s="62" t="s">
        <v>27</v>
      </c>
      <c r="W2" s="62"/>
      <c r="X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Q2" t="s">
        <v>11</v>
      </c>
    </row>
    <row r="3" spans="1:44" ht="21.75" customHeight="1">
      <c r="A3" s="194" t="s">
        <v>43</v>
      </c>
      <c r="B3" s="195"/>
      <c r="C3" s="195"/>
      <c r="D3" s="195"/>
      <c r="E3" s="195"/>
      <c r="F3" s="195"/>
      <c r="G3" s="73" t="s">
        <v>16</v>
      </c>
      <c r="H3" s="73"/>
      <c r="I3" s="73"/>
      <c r="J3" s="73"/>
      <c r="K3" s="73"/>
      <c r="L3" s="105" t="s">
        <v>23</v>
      </c>
      <c r="M3" s="105"/>
      <c r="N3" s="105"/>
      <c r="O3" s="105"/>
      <c r="P3" s="105"/>
      <c r="Q3" s="105"/>
      <c r="R3" s="105"/>
      <c r="S3" s="62" t="s">
        <v>28</v>
      </c>
      <c r="T3" s="106"/>
      <c r="W3" s="62"/>
      <c r="X3" s="62"/>
      <c r="Z3" s="57"/>
      <c r="AA3" s="57"/>
      <c r="AB3" s="57"/>
      <c r="AC3" s="57"/>
      <c r="AD3" s="57"/>
      <c r="AE3" s="57"/>
      <c r="AF3" s="57"/>
      <c r="AG3" s="57"/>
      <c r="AH3" s="108"/>
      <c r="AI3" s="109" t="s">
        <v>46</v>
      </c>
      <c r="AJ3" s="110"/>
      <c r="AK3" s="109"/>
      <c r="AL3" s="109"/>
      <c r="AM3" s="109"/>
      <c r="AN3" s="109"/>
      <c r="AO3" s="109"/>
      <c r="AP3" s="109"/>
      <c r="AQ3" s="110"/>
      <c r="AR3" s="110"/>
    </row>
    <row r="4" spans="1:45" ht="21.75" customHeight="1">
      <c r="A4" s="195"/>
      <c r="B4" s="195"/>
      <c r="C4" s="195"/>
      <c r="D4" s="195"/>
      <c r="E4" s="195"/>
      <c r="F4" s="195"/>
      <c r="G4" s="73" t="s">
        <v>19</v>
      </c>
      <c r="H4" s="73"/>
      <c r="I4" s="73"/>
      <c r="J4" s="73"/>
      <c r="K4" s="73"/>
      <c r="L4" s="100"/>
      <c r="M4" s="100"/>
      <c r="N4" s="100"/>
      <c r="O4" s="39"/>
      <c r="P4" s="40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102"/>
      <c r="AP4" s="21"/>
      <c r="AQ4" s="184"/>
      <c r="AR4" s="21"/>
      <c r="AS4" s="183"/>
    </row>
    <row r="5" spans="1:45" ht="21.75" customHeight="1" thickBot="1">
      <c r="A5" s="96" t="s">
        <v>56</v>
      </c>
      <c r="B5" s="96"/>
      <c r="C5" s="96"/>
      <c r="D5" s="97"/>
      <c r="E5" s="98" t="s">
        <v>15</v>
      </c>
      <c r="F5" s="99"/>
      <c r="G5" s="83">
        <v>1</v>
      </c>
      <c r="H5" s="87"/>
      <c r="I5" s="87"/>
      <c r="J5" s="78"/>
      <c r="K5" s="84"/>
      <c r="L5" s="83">
        <v>2</v>
      </c>
      <c r="M5" s="87"/>
      <c r="N5" s="87"/>
      <c r="O5" s="78"/>
      <c r="P5" s="84"/>
      <c r="Q5" s="83">
        <v>3</v>
      </c>
      <c r="R5" s="87"/>
      <c r="S5" s="87"/>
      <c r="T5" s="78"/>
      <c r="U5" s="84"/>
      <c r="V5" s="83">
        <v>4</v>
      </c>
      <c r="W5" s="87"/>
      <c r="X5" s="87"/>
      <c r="Y5" s="78"/>
      <c r="Z5" s="84"/>
      <c r="AA5" s="83">
        <v>5</v>
      </c>
      <c r="AB5" s="87"/>
      <c r="AC5" s="87"/>
      <c r="AD5" s="78"/>
      <c r="AE5" s="84"/>
      <c r="AF5" s="83">
        <v>6</v>
      </c>
      <c r="AG5" s="87"/>
      <c r="AH5" s="87"/>
      <c r="AI5" s="78"/>
      <c r="AJ5" s="84"/>
      <c r="AK5" s="83">
        <v>7</v>
      </c>
      <c r="AL5" s="87"/>
      <c r="AM5" s="87"/>
      <c r="AN5" s="78"/>
      <c r="AO5" s="188" t="s">
        <v>54</v>
      </c>
      <c r="AP5" s="187"/>
      <c r="AQ5" s="178"/>
      <c r="AR5" s="196" t="s">
        <v>50</v>
      </c>
      <c r="AS5" s="104"/>
    </row>
    <row r="6" spans="1:45" ht="21.75" customHeight="1" thickBot="1">
      <c r="A6" s="20"/>
      <c r="B6" s="9" t="s">
        <v>47</v>
      </c>
      <c r="C6" s="112"/>
      <c r="D6" s="113" t="s">
        <v>48</v>
      </c>
      <c r="E6" s="114"/>
      <c r="F6" s="82" t="s">
        <v>0</v>
      </c>
      <c r="G6" s="115" t="s">
        <v>1</v>
      </c>
      <c r="H6" s="165"/>
      <c r="I6" s="166" t="s">
        <v>1</v>
      </c>
      <c r="J6" s="85"/>
      <c r="K6" s="82" t="s">
        <v>0</v>
      </c>
      <c r="L6" s="115" t="s">
        <v>1</v>
      </c>
      <c r="M6" s="165"/>
      <c r="N6" s="166" t="s">
        <v>1</v>
      </c>
      <c r="O6" s="85"/>
      <c r="P6" s="82" t="s">
        <v>0</v>
      </c>
      <c r="Q6" s="115" t="s">
        <v>1</v>
      </c>
      <c r="R6" s="165"/>
      <c r="S6" s="166" t="s">
        <v>1</v>
      </c>
      <c r="T6" s="85"/>
      <c r="U6" s="82" t="s">
        <v>0</v>
      </c>
      <c r="V6" s="115" t="s">
        <v>1</v>
      </c>
      <c r="W6" s="165"/>
      <c r="X6" s="166" t="s">
        <v>1</v>
      </c>
      <c r="Y6" s="85"/>
      <c r="Z6" s="82" t="s">
        <v>0</v>
      </c>
      <c r="AA6" s="115" t="s">
        <v>1</v>
      </c>
      <c r="AB6" s="165"/>
      <c r="AC6" s="166" t="s">
        <v>1</v>
      </c>
      <c r="AD6" s="85"/>
      <c r="AE6" s="82" t="s">
        <v>0</v>
      </c>
      <c r="AF6" s="115" t="s">
        <v>1</v>
      </c>
      <c r="AG6" s="165"/>
      <c r="AH6" s="166" t="s">
        <v>1</v>
      </c>
      <c r="AI6" s="85"/>
      <c r="AJ6" s="82" t="s">
        <v>0</v>
      </c>
      <c r="AK6" s="115" t="s">
        <v>1</v>
      </c>
      <c r="AL6" s="165"/>
      <c r="AM6" s="166" t="s">
        <v>1</v>
      </c>
      <c r="AN6" s="85"/>
      <c r="AO6" s="185" t="s">
        <v>55</v>
      </c>
      <c r="AP6" s="179" t="s">
        <v>51</v>
      </c>
      <c r="AQ6" s="180" t="s">
        <v>52</v>
      </c>
      <c r="AR6" s="196"/>
      <c r="AS6" s="104"/>
    </row>
    <row r="7" spans="1:50" ht="21.75" customHeight="1" thickBot="1">
      <c r="A7" s="117" t="s">
        <v>2</v>
      </c>
      <c r="B7" s="14" t="s">
        <v>20</v>
      </c>
      <c r="C7" s="15"/>
      <c r="D7" s="12"/>
      <c r="E7" s="118"/>
      <c r="F7" s="63" t="s">
        <v>12</v>
      </c>
      <c r="G7" s="164"/>
      <c r="H7" s="119" t="s">
        <v>1</v>
      </c>
      <c r="I7" s="120"/>
      <c r="J7" s="77" t="s">
        <v>3</v>
      </c>
      <c r="K7" s="63" t="s">
        <v>12</v>
      </c>
      <c r="L7" s="164"/>
      <c r="M7" s="119" t="s">
        <v>1</v>
      </c>
      <c r="N7" s="120"/>
      <c r="O7" s="77" t="s">
        <v>3</v>
      </c>
      <c r="P7" s="63" t="s">
        <v>12</v>
      </c>
      <c r="Q7" s="164"/>
      <c r="R7" s="119" t="s">
        <v>1</v>
      </c>
      <c r="S7" s="120"/>
      <c r="T7" s="77" t="s">
        <v>3</v>
      </c>
      <c r="U7" s="63" t="s">
        <v>12</v>
      </c>
      <c r="V7" s="164"/>
      <c r="W7" s="119" t="s">
        <v>1</v>
      </c>
      <c r="X7" s="120"/>
      <c r="Y7" s="77" t="s">
        <v>3</v>
      </c>
      <c r="Z7" s="63" t="s">
        <v>12</v>
      </c>
      <c r="AA7" s="164"/>
      <c r="AB7" s="119" t="s">
        <v>1</v>
      </c>
      <c r="AC7" s="120"/>
      <c r="AD7" s="77" t="s">
        <v>3</v>
      </c>
      <c r="AE7" s="63" t="s">
        <v>12</v>
      </c>
      <c r="AF7" s="164"/>
      <c r="AG7" s="119" t="s">
        <v>1</v>
      </c>
      <c r="AH7" s="120"/>
      <c r="AI7" s="77" t="s">
        <v>3</v>
      </c>
      <c r="AJ7" s="63" t="s">
        <v>12</v>
      </c>
      <c r="AK7" s="164"/>
      <c r="AL7" s="119" t="s">
        <v>1</v>
      </c>
      <c r="AM7" s="120"/>
      <c r="AN7" s="77" t="s">
        <v>3</v>
      </c>
      <c r="AO7" s="186" t="s">
        <v>53</v>
      </c>
      <c r="AP7" s="181" t="s">
        <v>14</v>
      </c>
      <c r="AQ7" s="182" t="s">
        <v>52</v>
      </c>
      <c r="AR7" s="197"/>
      <c r="AS7" s="104"/>
      <c r="AU7" t="s">
        <v>11</v>
      </c>
      <c r="AX7" s="8"/>
    </row>
    <row r="8" spans="1:50" ht="21.75" customHeight="1">
      <c r="A8" s="189">
        <v>1</v>
      </c>
      <c r="B8" s="190"/>
      <c r="C8" s="10"/>
      <c r="D8" s="71"/>
      <c r="E8" s="72"/>
      <c r="F8" s="65" t="s">
        <v>4</v>
      </c>
      <c r="G8" s="121"/>
      <c r="H8" s="122"/>
      <c r="I8" s="123"/>
      <c r="J8" s="76"/>
      <c r="K8" s="65" t="s">
        <v>4</v>
      </c>
      <c r="L8" s="121"/>
      <c r="M8" s="122"/>
      <c r="N8" s="123"/>
      <c r="O8" s="76"/>
      <c r="P8" s="65" t="s">
        <v>4</v>
      </c>
      <c r="Q8" s="121"/>
      <c r="R8" s="122"/>
      <c r="S8" s="123"/>
      <c r="T8" s="76"/>
      <c r="U8" s="65" t="s">
        <v>4</v>
      </c>
      <c r="V8" s="121"/>
      <c r="W8" s="122"/>
      <c r="X8" s="123"/>
      <c r="Y8" s="76"/>
      <c r="Z8" s="65" t="s">
        <v>4</v>
      </c>
      <c r="AA8" s="121"/>
      <c r="AB8" s="122"/>
      <c r="AC8" s="123"/>
      <c r="AD8" s="76"/>
      <c r="AE8" s="65" t="s">
        <v>4</v>
      </c>
      <c r="AF8" s="121"/>
      <c r="AG8" s="122"/>
      <c r="AH8" s="123"/>
      <c r="AI8" s="76"/>
      <c r="AJ8" s="31"/>
      <c r="AK8" s="121"/>
      <c r="AL8" s="122"/>
      <c r="AM8" s="123">
        <v>67</v>
      </c>
      <c r="AN8" s="76">
        <v>13</v>
      </c>
      <c r="AO8" s="124">
        <f>AM8+AL9+AK8+AH8+AG9+AF8+AC8+AB9+AA8+X8+W9+V8+S8+R9+Q8+N8+M9+L8+I8+H9+G8</f>
        <v>67</v>
      </c>
      <c r="AP8" s="125">
        <f>AN8+AM9+AL8+AI8+AH9+AG8+AD8+AC9+AB8+Y8+X9+W8+T8+S9+R8+O8+N9+M8+J8+I9+H8</f>
        <v>13</v>
      </c>
      <c r="AQ8" s="135">
        <f>AQ9</f>
        <v>22.515384615384615</v>
      </c>
      <c r="AR8" s="126"/>
      <c r="AS8" s="104"/>
      <c r="AX8" s="8"/>
    </row>
    <row r="9" spans="1:45" ht="21.75" customHeight="1" thickBot="1">
      <c r="A9" s="191">
        <v>1</v>
      </c>
      <c r="B9" s="192"/>
      <c r="C9" s="12"/>
      <c r="D9" s="12"/>
      <c r="E9" s="69"/>
      <c r="F9" s="127">
        <v>3</v>
      </c>
      <c r="G9" s="75"/>
      <c r="H9" s="75"/>
      <c r="I9" s="128"/>
      <c r="J9" s="129"/>
      <c r="K9" s="127">
        <v>4</v>
      </c>
      <c r="L9" s="75"/>
      <c r="M9" s="75"/>
      <c r="N9" s="128"/>
      <c r="O9" s="129"/>
      <c r="P9" s="127">
        <v>2</v>
      </c>
      <c r="Q9" s="75"/>
      <c r="R9" s="75"/>
      <c r="S9" s="128"/>
      <c r="T9" s="129"/>
      <c r="U9" s="127">
        <v>3</v>
      </c>
      <c r="V9" s="75"/>
      <c r="W9" s="75"/>
      <c r="X9" s="128"/>
      <c r="Y9" s="129"/>
      <c r="Z9" s="127">
        <v>4</v>
      </c>
      <c r="AA9" s="75"/>
      <c r="AB9" s="75"/>
      <c r="AC9" s="128"/>
      <c r="AD9" s="129"/>
      <c r="AE9" s="127">
        <v>2</v>
      </c>
      <c r="AF9" s="75"/>
      <c r="AG9" s="75"/>
      <c r="AH9" s="128"/>
      <c r="AI9" s="129"/>
      <c r="AJ9" s="30"/>
      <c r="AK9" s="75"/>
      <c r="AL9" s="75"/>
      <c r="AM9" s="128"/>
      <c r="AN9" s="129">
        <v>22</v>
      </c>
      <c r="AO9" s="130">
        <f>AO8/AP8</f>
        <v>5.153846153846154</v>
      </c>
      <c r="AP9" s="131">
        <f>AN9+AI9+AD9+Y9+T9+O9+J9</f>
        <v>22</v>
      </c>
      <c r="AQ9" s="132">
        <f>AP9+AO9/10</f>
        <v>22.515384615384615</v>
      </c>
      <c r="AR9" s="133"/>
      <c r="AS9" s="95">
        <v>1</v>
      </c>
    </row>
    <row r="10" spans="1:45" ht="21.75" customHeight="1">
      <c r="A10" s="64">
        <v>2</v>
      </c>
      <c r="B10" s="16"/>
      <c r="C10" s="10"/>
      <c r="D10" s="71"/>
      <c r="E10" s="72"/>
      <c r="F10" s="65" t="s">
        <v>5</v>
      </c>
      <c r="G10" s="121"/>
      <c r="H10" s="122"/>
      <c r="I10" s="123"/>
      <c r="J10" s="76"/>
      <c r="K10" s="31" t="s">
        <v>5</v>
      </c>
      <c r="L10" s="121"/>
      <c r="M10" s="122"/>
      <c r="N10" s="123"/>
      <c r="O10" s="76"/>
      <c r="P10" s="31" t="s">
        <v>4</v>
      </c>
      <c r="Q10" s="121"/>
      <c r="R10" s="122"/>
      <c r="S10" s="123"/>
      <c r="T10" s="76"/>
      <c r="U10" s="65" t="s">
        <v>5</v>
      </c>
      <c r="V10" s="121"/>
      <c r="W10" s="122"/>
      <c r="X10" s="123"/>
      <c r="Y10" s="76"/>
      <c r="Z10" s="31" t="s">
        <v>5</v>
      </c>
      <c r="AA10" s="121"/>
      <c r="AB10" s="122"/>
      <c r="AC10" s="123"/>
      <c r="AD10" s="76"/>
      <c r="AE10" s="31" t="s">
        <v>4</v>
      </c>
      <c r="AF10" s="121"/>
      <c r="AG10" s="122"/>
      <c r="AH10" s="123"/>
      <c r="AI10" s="76"/>
      <c r="AJ10" s="31"/>
      <c r="AK10" s="121"/>
      <c r="AL10" s="122"/>
      <c r="AM10" s="123"/>
      <c r="AN10" s="76"/>
      <c r="AO10" s="124">
        <f>AM10+AL11+AK10+AH10+AG11+AF10+AC10+AB11+AA10+X10+W11+V10+S10+R11+Q10+N10+M11+L10+I10+H11+G10</f>
        <v>0</v>
      </c>
      <c r="AP10" s="125">
        <f>AN10+AM11+AL10+AI10+AH11+AG10+AD10+AC11+AB10+Y10+X11+W10+T10+S11+R10+O10+N11+M10+J10+I11+H10</f>
        <v>0</v>
      </c>
      <c r="AQ10" s="135" t="e">
        <f>AQ11</f>
        <v>#DIV/0!</v>
      </c>
      <c r="AR10" s="126"/>
      <c r="AS10" s="104"/>
    </row>
    <row r="11" spans="1:45" ht="21.75" customHeight="1" thickBot="1">
      <c r="A11" s="67">
        <v>2</v>
      </c>
      <c r="B11" s="70"/>
      <c r="C11" s="12"/>
      <c r="D11" s="12"/>
      <c r="E11" s="69"/>
      <c r="F11" s="127">
        <v>4</v>
      </c>
      <c r="G11" s="75"/>
      <c r="H11" s="75"/>
      <c r="I11" s="128"/>
      <c r="J11" s="129"/>
      <c r="K11" s="30">
        <v>3</v>
      </c>
      <c r="L11" s="75"/>
      <c r="M11" s="75"/>
      <c r="N11" s="128"/>
      <c r="O11" s="129"/>
      <c r="P11" s="30">
        <v>1</v>
      </c>
      <c r="Q11" s="75"/>
      <c r="R11" s="75"/>
      <c r="S11" s="128"/>
      <c r="T11" s="129"/>
      <c r="U11" s="127">
        <v>4</v>
      </c>
      <c r="V11" s="75"/>
      <c r="W11" s="75"/>
      <c r="X11" s="128"/>
      <c r="Y11" s="129"/>
      <c r="Z11" s="30">
        <v>3</v>
      </c>
      <c r="AA11" s="75"/>
      <c r="AB11" s="75"/>
      <c r="AC11" s="128"/>
      <c r="AD11" s="129"/>
      <c r="AE11" s="30">
        <v>1</v>
      </c>
      <c r="AF11" s="75"/>
      <c r="AG11" s="75"/>
      <c r="AH11" s="128"/>
      <c r="AI11" s="129"/>
      <c r="AJ11" s="30"/>
      <c r="AK11" s="75"/>
      <c r="AL11" s="75"/>
      <c r="AM11" s="128"/>
      <c r="AN11" s="129"/>
      <c r="AO11" s="130" t="e">
        <f>AO10/AP10</f>
        <v>#DIV/0!</v>
      </c>
      <c r="AP11" s="131">
        <f>AN11+AI11+AD11+Y11+T11+O11+J11</f>
        <v>0</v>
      </c>
      <c r="AQ11" s="132" t="e">
        <f>AP11+AO11/10</f>
        <v>#DIV/0!</v>
      </c>
      <c r="AR11" s="133"/>
      <c r="AS11" s="95">
        <v>2</v>
      </c>
    </row>
    <row r="12" spans="1:45" ht="21.75" customHeight="1">
      <c r="A12" s="64">
        <v>3</v>
      </c>
      <c r="B12" s="16"/>
      <c r="C12" s="10"/>
      <c r="D12" s="71"/>
      <c r="E12" s="72"/>
      <c r="F12" s="31" t="s">
        <v>4</v>
      </c>
      <c r="G12" s="121"/>
      <c r="H12" s="122"/>
      <c r="I12" s="123"/>
      <c r="J12" s="76"/>
      <c r="K12" s="65" t="s">
        <v>5</v>
      </c>
      <c r="L12" s="121"/>
      <c r="M12" s="122"/>
      <c r="N12" s="123"/>
      <c r="O12" s="76"/>
      <c r="P12" s="31" t="s">
        <v>5</v>
      </c>
      <c r="Q12" s="121"/>
      <c r="R12" s="122"/>
      <c r="S12" s="123"/>
      <c r="T12" s="76"/>
      <c r="U12" s="31" t="s">
        <v>4</v>
      </c>
      <c r="V12" s="121"/>
      <c r="W12" s="122"/>
      <c r="X12" s="123"/>
      <c r="Y12" s="76"/>
      <c r="Z12" s="65" t="s">
        <v>5</v>
      </c>
      <c r="AA12" s="121"/>
      <c r="AB12" s="122"/>
      <c r="AC12" s="123"/>
      <c r="AD12" s="76"/>
      <c r="AE12" s="31" t="s">
        <v>5</v>
      </c>
      <c r="AF12" s="121"/>
      <c r="AG12" s="122"/>
      <c r="AH12" s="123"/>
      <c r="AI12" s="76"/>
      <c r="AJ12" s="31"/>
      <c r="AK12" s="121"/>
      <c r="AL12" s="122"/>
      <c r="AM12" s="123"/>
      <c r="AN12" s="76"/>
      <c r="AO12" s="124">
        <f>AM12+AL13+AK12+AH12+AG13+AF12+AC12+AB13+AA12+X12+W13+V12+S12+R13+Q12+N12+M13+L12+I12+H13+G12</f>
        <v>0</v>
      </c>
      <c r="AP12" s="125">
        <f>AN12+AM13+AL12+AI12+AH13+AG12+AD12+AC13+AB12+Y12+X13+W12+T12+S13+R12+O12+N13+M12+J12+I13+H12</f>
        <v>0</v>
      </c>
      <c r="AQ12" s="135" t="e">
        <f>AQ13</f>
        <v>#DIV/0!</v>
      </c>
      <c r="AR12" s="126"/>
      <c r="AS12" s="104"/>
    </row>
    <row r="13" spans="1:45" ht="21.75" customHeight="1" thickBot="1">
      <c r="A13" s="67">
        <v>3</v>
      </c>
      <c r="B13" s="70"/>
      <c r="C13" s="12"/>
      <c r="D13" s="12"/>
      <c r="E13" s="69"/>
      <c r="F13" s="30">
        <v>1</v>
      </c>
      <c r="G13" s="75"/>
      <c r="H13" s="75"/>
      <c r="I13" s="128"/>
      <c r="J13" s="129"/>
      <c r="K13" s="127">
        <v>2</v>
      </c>
      <c r="L13" s="75"/>
      <c r="M13" s="75"/>
      <c r="N13" s="128"/>
      <c r="O13" s="129"/>
      <c r="P13" s="30">
        <v>4</v>
      </c>
      <c r="Q13" s="75"/>
      <c r="R13" s="75"/>
      <c r="S13" s="128"/>
      <c r="T13" s="129"/>
      <c r="U13" s="30">
        <v>1</v>
      </c>
      <c r="V13" s="75"/>
      <c r="W13" s="75"/>
      <c r="X13" s="128"/>
      <c r="Y13" s="129"/>
      <c r="Z13" s="127">
        <v>2</v>
      </c>
      <c r="AA13" s="75"/>
      <c r="AB13" s="75"/>
      <c r="AC13" s="128"/>
      <c r="AD13" s="129"/>
      <c r="AE13" s="30">
        <v>4</v>
      </c>
      <c r="AF13" s="75"/>
      <c r="AG13" s="75"/>
      <c r="AH13" s="128"/>
      <c r="AI13" s="129"/>
      <c r="AJ13" s="30"/>
      <c r="AK13" s="75"/>
      <c r="AL13" s="75"/>
      <c r="AM13" s="128"/>
      <c r="AN13" s="129"/>
      <c r="AO13" s="130" t="e">
        <f>AO12/AP12</f>
        <v>#DIV/0!</v>
      </c>
      <c r="AP13" s="131">
        <f>AN13+AI13+AD13+Y13+T13+O13+J13</f>
        <v>0</v>
      </c>
      <c r="AQ13" s="132" t="e">
        <f>AP13+AO13/10</f>
        <v>#DIV/0!</v>
      </c>
      <c r="AR13" s="133"/>
      <c r="AS13" s="95">
        <v>3</v>
      </c>
    </row>
    <row r="14" spans="1:45" ht="21.75" customHeight="1">
      <c r="A14" s="64">
        <v>4</v>
      </c>
      <c r="B14" s="16"/>
      <c r="C14" s="10"/>
      <c r="D14" s="71"/>
      <c r="E14" s="72"/>
      <c r="F14" s="31" t="s">
        <v>5</v>
      </c>
      <c r="G14" s="121"/>
      <c r="H14" s="122"/>
      <c r="I14" s="123"/>
      <c r="J14" s="76"/>
      <c r="K14" s="31" t="s">
        <v>4</v>
      </c>
      <c r="L14" s="121"/>
      <c r="M14" s="122"/>
      <c r="N14" s="123"/>
      <c r="O14" s="76"/>
      <c r="P14" s="65" t="s">
        <v>5</v>
      </c>
      <c r="Q14" s="121"/>
      <c r="R14" s="122"/>
      <c r="S14" s="123"/>
      <c r="T14" s="76"/>
      <c r="U14" s="31" t="s">
        <v>5</v>
      </c>
      <c r="V14" s="121"/>
      <c r="W14" s="122"/>
      <c r="X14" s="123"/>
      <c r="Y14" s="76"/>
      <c r="Z14" s="31" t="s">
        <v>5</v>
      </c>
      <c r="AA14" s="121"/>
      <c r="AB14" s="122"/>
      <c r="AC14" s="123"/>
      <c r="AD14" s="76"/>
      <c r="AE14" s="65" t="s">
        <v>5</v>
      </c>
      <c r="AF14" s="121"/>
      <c r="AG14" s="122"/>
      <c r="AH14" s="123"/>
      <c r="AI14" s="76"/>
      <c r="AJ14" s="31"/>
      <c r="AK14" s="121"/>
      <c r="AL14" s="122"/>
      <c r="AM14" s="123"/>
      <c r="AN14" s="76"/>
      <c r="AO14" s="124">
        <f>AM14+AL15+AK14+AH14+AG15+AF14+AC14+AB15+AA14+X14+W15+V14+S14+R15+Q14+N14+M15+L14+I14+H15+G14</f>
        <v>0</v>
      </c>
      <c r="AP14" s="125">
        <f>AN14+AM15+AL14+AI14+AH15+AG14+AD14+AC15+AB14+Y14+X15+W14+T14+S15+R14+O14+N15+M14+J14+I15+H14</f>
        <v>0</v>
      </c>
      <c r="AQ14" s="135" t="e">
        <f>AQ15</f>
        <v>#DIV/0!</v>
      </c>
      <c r="AR14" s="126"/>
      <c r="AS14" s="104"/>
    </row>
    <row r="15" spans="1:45" ht="21.75" customHeight="1" thickBot="1">
      <c r="A15" s="67">
        <v>4</v>
      </c>
      <c r="B15" s="70"/>
      <c r="C15" s="12"/>
      <c r="D15" s="12"/>
      <c r="E15" s="69"/>
      <c r="F15" s="30">
        <v>2</v>
      </c>
      <c r="G15" s="75"/>
      <c r="H15" s="75"/>
      <c r="I15" s="128"/>
      <c r="J15" s="129"/>
      <c r="K15" s="30">
        <v>1</v>
      </c>
      <c r="L15" s="75"/>
      <c r="M15" s="75"/>
      <c r="N15" s="128"/>
      <c r="O15" s="129"/>
      <c r="P15" s="127">
        <v>3</v>
      </c>
      <c r="Q15" s="75"/>
      <c r="R15" s="75"/>
      <c r="S15" s="128"/>
      <c r="T15" s="129"/>
      <c r="U15" s="30">
        <v>2</v>
      </c>
      <c r="V15" s="75"/>
      <c r="W15" s="75"/>
      <c r="X15" s="128"/>
      <c r="Y15" s="129"/>
      <c r="Z15" s="30">
        <v>2</v>
      </c>
      <c r="AA15" s="75"/>
      <c r="AB15" s="75"/>
      <c r="AC15" s="128"/>
      <c r="AD15" s="129"/>
      <c r="AE15" s="127">
        <v>3</v>
      </c>
      <c r="AF15" s="75"/>
      <c r="AG15" s="75"/>
      <c r="AH15" s="128"/>
      <c r="AI15" s="129"/>
      <c r="AJ15" s="30"/>
      <c r="AK15" s="75"/>
      <c r="AL15" s="75"/>
      <c r="AM15" s="128"/>
      <c r="AN15" s="129"/>
      <c r="AO15" s="130" t="e">
        <f>AO14/AP14</f>
        <v>#DIV/0!</v>
      </c>
      <c r="AP15" s="131">
        <f>AN15+AI15+AD15+Y15+T15+O15+J15</f>
        <v>0</v>
      </c>
      <c r="AQ15" s="132" t="e">
        <f>AP15+AO15/10</f>
        <v>#DIV/0!</v>
      </c>
      <c r="AR15" s="133"/>
      <c r="AS15" s="95">
        <v>4</v>
      </c>
    </row>
    <row r="16" spans="1:45" ht="21.75" customHeight="1">
      <c r="A16" s="52"/>
      <c r="B16" s="52"/>
      <c r="C16" s="52"/>
      <c r="D16" s="52"/>
      <c r="E16" s="52"/>
      <c r="F16" s="52"/>
      <c r="G16" s="52">
        <v>1</v>
      </c>
      <c r="H16" s="52"/>
      <c r="I16" s="52"/>
      <c r="J16" s="52"/>
      <c r="K16" s="52"/>
      <c r="L16" s="52">
        <v>2</v>
      </c>
      <c r="M16" s="52"/>
      <c r="N16" s="52"/>
      <c r="O16" s="52"/>
      <c r="P16" s="52"/>
      <c r="Q16" s="52">
        <v>3</v>
      </c>
      <c r="R16" s="52"/>
      <c r="S16" s="52"/>
      <c r="T16" s="52"/>
      <c r="U16" s="52"/>
      <c r="V16" s="52">
        <v>4</v>
      </c>
      <c r="W16" s="52"/>
      <c r="X16" s="52"/>
      <c r="Y16" s="52"/>
      <c r="Z16" s="52"/>
      <c r="AA16" s="52">
        <v>5</v>
      </c>
      <c r="AB16" s="52"/>
      <c r="AC16" s="52"/>
      <c r="AD16" s="52"/>
      <c r="AE16" s="52"/>
      <c r="AF16" s="52">
        <v>6</v>
      </c>
      <c r="AG16" s="52"/>
      <c r="AH16" s="52"/>
      <c r="AI16" s="52"/>
      <c r="AJ16" s="52"/>
      <c r="AK16" s="52">
        <v>7</v>
      </c>
      <c r="AL16" s="52"/>
      <c r="AM16" s="52"/>
      <c r="AN16" s="52"/>
      <c r="AO16" s="52"/>
      <c r="AP16" s="52"/>
      <c r="AQ16" s="52"/>
      <c r="AR16" s="52"/>
      <c r="AS16" s="52"/>
    </row>
    <row r="18" spans="10:45" ht="21.75" customHeight="1">
      <c r="J18" t="s">
        <v>11</v>
      </c>
      <c r="AS18"/>
    </row>
    <row r="19" spans="10:45" ht="21.75" customHeight="1">
      <c r="J19" t="s">
        <v>11</v>
      </c>
      <c r="AS19"/>
    </row>
    <row r="20" ht="21.75" customHeight="1">
      <c r="AS20"/>
    </row>
    <row r="23" spans="5:26" s="52" customFormat="1" ht="21.75" customHeight="1">
      <c r="E23" s="55"/>
      <c r="F23" s="56"/>
      <c r="G23" s="56"/>
      <c r="H23" s="56"/>
      <c r="I23" s="56"/>
      <c r="J23" s="57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/>
      <c r="W23"/>
      <c r="X23"/>
      <c r="Y23"/>
      <c r="Z23"/>
    </row>
    <row r="24" spans="2:42" ht="21.75" customHeight="1">
      <c r="B24" s="61"/>
      <c r="C24" s="61"/>
      <c r="D24" s="61"/>
      <c r="E24" s="55"/>
      <c r="F24" s="56"/>
      <c r="G24" s="56"/>
      <c r="H24" s="56"/>
      <c r="I24" s="56"/>
      <c r="J24" s="57"/>
      <c r="K24" s="8"/>
      <c r="L24" s="8"/>
      <c r="M24" s="8"/>
      <c r="N24" s="8"/>
      <c r="O24" s="8"/>
      <c r="AP24" t="s">
        <v>11</v>
      </c>
    </row>
    <row r="25" spans="2:4" ht="21.75" customHeight="1">
      <c r="B25" s="18"/>
      <c r="C25" s="18"/>
      <c r="D25" s="18"/>
    </row>
    <row r="26" spans="2:4" ht="21.75" customHeight="1">
      <c r="B26" s="18"/>
      <c r="C26" s="18"/>
      <c r="D26" s="18"/>
    </row>
    <row r="37" spans="35:43" ht="21.75" customHeight="1">
      <c r="AI37" s="5"/>
      <c r="AJ37" s="5"/>
      <c r="AK37" s="5"/>
      <c r="AL37" s="5"/>
      <c r="AM37" s="5"/>
      <c r="AN37" s="5"/>
      <c r="AO37" s="5"/>
      <c r="AP37" s="5"/>
      <c r="AQ37" s="5"/>
    </row>
    <row r="38" spans="35:43" ht="21.75" customHeight="1">
      <c r="AI38" s="23"/>
      <c r="AJ38" s="23"/>
      <c r="AK38" s="23"/>
      <c r="AL38" s="23"/>
      <c r="AM38" s="23"/>
      <c r="AN38" s="23"/>
      <c r="AO38" s="23"/>
      <c r="AP38" s="23"/>
      <c r="AQ38" s="23"/>
    </row>
    <row r="39" spans="35:43" ht="21.75" customHeight="1">
      <c r="AI39" s="23"/>
      <c r="AJ39" s="32"/>
      <c r="AK39" s="25"/>
      <c r="AL39" s="25"/>
      <c r="AM39" s="25"/>
      <c r="AN39" s="32"/>
      <c r="AO39" s="32"/>
      <c r="AP39" s="32"/>
      <c r="AQ39" s="32"/>
    </row>
  </sheetData>
  <mergeCells count="2">
    <mergeCell ref="A3:F4"/>
    <mergeCell ref="AR5:AR7"/>
  </mergeCells>
  <printOptions/>
  <pageMargins left="0.75" right="0.75" top="1" bottom="1" header="0.4921259845" footer="0.492125984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34"/>
  <sheetViews>
    <sheetView workbookViewId="0" topLeftCell="U1">
      <selection activeCell="A5" sqref="A5:C5"/>
    </sheetView>
  </sheetViews>
  <sheetFormatPr defaultColWidth="11.421875" defaultRowHeight="21.75" customHeight="1"/>
  <cols>
    <col min="1" max="40" width="4.421875" style="0" customWidth="1"/>
    <col min="41" max="41" width="7.28125" style="0" customWidth="1"/>
    <col min="42" max="42" width="6.7109375" style="0" customWidth="1"/>
    <col min="43" max="43" width="8.8515625" style="0" customWidth="1"/>
    <col min="44" max="44" width="5.57421875" style="0" customWidth="1"/>
    <col min="45" max="45" width="3.421875" style="40" customWidth="1"/>
    <col min="46" max="46" width="8.8515625" style="0" customWidth="1"/>
    <col min="47" max="47" width="5.7109375" style="0" customWidth="1"/>
    <col min="48" max="16384" width="5.00390625" style="0" customWidth="1"/>
  </cols>
  <sheetData>
    <row r="1" spans="1:40" ht="21.75" customHeight="1">
      <c r="A1" s="79" t="s">
        <v>39</v>
      </c>
      <c r="B1" s="79"/>
      <c r="C1" s="79"/>
      <c r="D1" s="79"/>
      <c r="E1" s="79"/>
      <c r="F1" s="79"/>
      <c r="G1" s="79"/>
      <c r="H1" s="79"/>
      <c r="I1" s="79"/>
      <c r="J1" s="8"/>
      <c r="Q1" s="3" t="s">
        <v>21</v>
      </c>
      <c r="R1" s="3"/>
      <c r="S1" s="3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4"/>
      <c r="AG1" s="4"/>
      <c r="AH1" s="4"/>
      <c r="AI1" s="62"/>
      <c r="AJ1" s="62"/>
      <c r="AK1" s="62"/>
      <c r="AL1" s="62"/>
      <c r="AM1" s="62"/>
      <c r="AN1" s="62"/>
    </row>
    <row r="2" spans="1:35" ht="21.75" customHeight="1">
      <c r="A2" s="79" t="s">
        <v>40</v>
      </c>
      <c r="B2" s="79"/>
      <c r="C2" s="79"/>
      <c r="D2" s="79"/>
      <c r="E2" s="79"/>
      <c r="F2" s="79"/>
      <c r="G2" s="79"/>
      <c r="H2" s="79"/>
      <c r="I2" s="79"/>
      <c r="J2" s="79"/>
      <c r="K2" s="79"/>
      <c r="S2" s="62" t="s">
        <v>27</v>
      </c>
      <c r="W2" s="62"/>
      <c r="X2" s="62"/>
      <c r="Z2" s="62"/>
      <c r="AA2" s="62"/>
      <c r="AB2" s="62"/>
      <c r="AC2" s="62"/>
      <c r="AD2" s="62"/>
      <c r="AE2" s="62"/>
      <c r="AF2" s="62"/>
      <c r="AG2" s="62"/>
      <c r="AH2" s="62"/>
      <c r="AI2" s="62"/>
    </row>
    <row r="3" spans="1:45" ht="21.75" customHeight="1">
      <c r="A3" s="194" t="s">
        <v>44</v>
      </c>
      <c r="B3" s="194"/>
      <c r="C3" s="194"/>
      <c r="D3" s="194"/>
      <c r="E3" s="194"/>
      <c r="F3" s="194"/>
      <c r="G3" s="73" t="s">
        <v>16</v>
      </c>
      <c r="H3" s="73"/>
      <c r="I3" s="73"/>
      <c r="J3" s="73"/>
      <c r="K3" s="73"/>
      <c r="L3" s="105" t="s">
        <v>23</v>
      </c>
      <c r="M3" s="105"/>
      <c r="N3" s="105"/>
      <c r="O3" s="105"/>
      <c r="P3" s="105"/>
      <c r="Q3" s="105"/>
      <c r="R3" s="105"/>
      <c r="S3" s="62" t="s">
        <v>28</v>
      </c>
      <c r="T3" s="106"/>
      <c r="W3" s="62"/>
      <c r="X3" s="62"/>
      <c r="Z3" s="57"/>
      <c r="AA3" s="57"/>
      <c r="AB3" s="57"/>
      <c r="AC3" s="57"/>
      <c r="AD3" s="57"/>
      <c r="AE3" s="57"/>
      <c r="AF3" s="57"/>
      <c r="AG3" s="57"/>
      <c r="AH3" s="57"/>
      <c r="AS3"/>
    </row>
    <row r="4" spans="1:45" ht="21.75" customHeight="1">
      <c r="A4" s="194"/>
      <c r="B4" s="194"/>
      <c r="C4" s="194"/>
      <c r="D4" s="194"/>
      <c r="E4" s="194"/>
      <c r="F4" s="194"/>
      <c r="G4" s="73" t="s">
        <v>19</v>
      </c>
      <c r="H4" s="73"/>
      <c r="I4" s="73"/>
      <c r="J4" s="73" t="s">
        <v>11</v>
      </c>
      <c r="K4" s="73"/>
      <c r="L4" s="100"/>
      <c r="M4" s="100"/>
      <c r="N4" s="100"/>
      <c r="O4" s="39"/>
      <c r="P4" s="40"/>
      <c r="U4" s="19"/>
      <c r="AE4" s="74"/>
      <c r="AF4" s="74"/>
      <c r="AG4" s="74"/>
      <c r="AS4"/>
    </row>
    <row r="5" spans="1:45" ht="21.75" customHeight="1" thickBot="1">
      <c r="A5" s="96" t="s">
        <v>56</v>
      </c>
      <c r="B5" s="96"/>
      <c r="C5" s="96"/>
      <c r="D5" s="97"/>
      <c r="E5" s="98" t="s">
        <v>15</v>
      </c>
      <c r="F5" s="99"/>
      <c r="G5" s="83">
        <v>1</v>
      </c>
      <c r="H5" s="87"/>
      <c r="I5" s="87"/>
      <c r="J5" s="78"/>
      <c r="K5" s="84"/>
      <c r="L5" s="83">
        <v>2</v>
      </c>
      <c r="M5" s="87"/>
      <c r="N5" s="87"/>
      <c r="O5" s="78"/>
      <c r="P5" s="84"/>
      <c r="Q5" s="83">
        <v>3</v>
      </c>
      <c r="R5" s="87"/>
      <c r="S5" s="87"/>
      <c r="T5" s="78"/>
      <c r="U5" s="84"/>
      <c r="V5" s="83">
        <v>4</v>
      </c>
      <c r="W5" s="87"/>
      <c r="X5" s="87"/>
      <c r="Y5" s="78"/>
      <c r="Z5" s="84"/>
      <c r="AA5" s="83">
        <v>5</v>
      </c>
      <c r="AB5" s="87"/>
      <c r="AC5" s="87"/>
      <c r="AD5" s="78"/>
      <c r="AE5" s="84"/>
      <c r="AF5" s="83">
        <v>6</v>
      </c>
      <c r="AG5" s="87"/>
      <c r="AH5" s="87"/>
      <c r="AI5" s="78"/>
      <c r="AJ5" s="84"/>
      <c r="AK5" s="83">
        <v>7</v>
      </c>
      <c r="AL5" s="87"/>
      <c r="AM5" s="87"/>
      <c r="AN5" s="78"/>
      <c r="AO5" s="188" t="s">
        <v>54</v>
      </c>
      <c r="AP5" s="177"/>
      <c r="AQ5" s="178"/>
      <c r="AR5" s="196" t="s">
        <v>50</v>
      </c>
      <c r="AS5" s="104"/>
    </row>
    <row r="6" spans="1:52" ht="21.75" customHeight="1" thickBot="1">
      <c r="A6" s="7"/>
      <c r="B6" s="9" t="s">
        <v>47</v>
      </c>
      <c r="C6" s="112"/>
      <c r="D6" s="113" t="s">
        <v>48</v>
      </c>
      <c r="E6" s="114"/>
      <c r="F6" s="147" t="s">
        <v>0</v>
      </c>
      <c r="G6" s="148" t="s">
        <v>1</v>
      </c>
      <c r="H6" s="167"/>
      <c r="I6" s="168" t="s">
        <v>1</v>
      </c>
      <c r="J6" s="149"/>
      <c r="K6" s="147" t="s">
        <v>0</v>
      </c>
      <c r="L6" s="148" t="s">
        <v>1</v>
      </c>
      <c r="M6" s="167"/>
      <c r="N6" s="168" t="s">
        <v>1</v>
      </c>
      <c r="O6" s="149"/>
      <c r="P6" s="147" t="s">
        <v>0</v>
      </c>
      <c r="Q6" s="148" t="s">
        <v>1</v>
      </c>
      <c r="R6" s="167"/>
      <c r="S6" s="168" t="s">
        <v>1</v>
      </c>
      <c r="T6" s="149"/>
      <c r="U6" s="147" t="s">
        <v>0</v>
      </c>
      <c r="V6" s="148" t="s">
        <v>1</v>
      </c>
      <c r="W6" s="167"/>
      <c r="X6" s="168" t="s">
        <v>1</v>
      </c>
      <c r="Y6" s="149"/>
      <c r="Z6" s="147" t="s">
        <v>0</v>
      </c>
      <c r="AA6" s="148" t="s">
        <v>1</v>
      </c>
      <c r="AB6" s="167"/>
      <c r="AC6" s="168" t="s">
        <v>1</v>
      </c>
      <c r="AD6" s="149"/>
      <c r="AE6" s="147" t="s">
        <v>0</v>
      </c>
      <c r="AF6" s="148" t="s">
        <v>1</v>
      </c>
      <c r="AG6" s="167"/>
      <c r="AH6" s="168" t="s">
        <v>1</v>
      </c>
      <c r="AI6" s="149"/>
      <c r="AJ6" s="147" t="s">
        <v>0</v>
      </c>
      <c r="AK6" s="148" t="s">
        <v>1</v>
      </c>
      <c r="AL6" s="167"/>
      <c r="AM6" s="168" t="s">
        <v>1</v>
      </c>
      <c r="AN6" s="149"/>
      <c r="AO6" s="185" t="s">
        <v>55</v>
      </c>
      <c r="AP6" s="179" t="s">
        <v>51</v>
      </c>
      <c r="AQ6" s="180" t="s">
        <v>52</v>
      </c>
      <c r="AR6" s="196"/>
      <c r="AS6" s="104"/>
      <c r="AW6" s="42"/>
      <c r="AX6" s="43"/>
      <c r="AY6" s="43"/>
      <c r="AZ6" s="5"/>
    </row>
    <row r="7" spans="1:52" ht="21.75" customHeight="1" thickBot="1">
      <c r="A7" s="134" t="s">
        <v>2</v>
      </c>
      <c r="B7" s="14" t="s">
        <v>20</v>
      </c>
      <c r="C7" s="15"/>
      <c r="D7" s="12"/>
      <c r="E7" s="118"/>
      <c r="F7" s="150" t="s">
        <v>12</v>
      </c>
      <c r="G7" s="169"/>
      <c r="H7" s="151" t="s">
        <v>1</v>
      </c>
      <c r="I7" s="152"/>
      <c r="J7" s="153" t="s">
        <v>3</v>
      </c>
      <c r="K7" s="150" t="s">
        <v>12</v>
      </c>
      <c r="L7" s="169"/>
      <c r="M7" s="151" t="s">
        <v>1</v>
      </c>
      <c r="N7" s="152"/>
      <c r="O7" s="153" t="s">
        <v>3</v>
      </c>
      <c r="P7" s="150" t="s">
        <v>12</v>
      </c>
      <c r="Q7" s="169"/>
      <c r="R7" s="151" t="s">
        <v>1</v>
      </c>
      <c r="S7" s="152"/>
      <c r="T7" s="153" t="s">
        <v>3</v>
      </c>
      <c r="U7" s="150" t="s">
        <v>12</v>
      </c>
      <c r="V7" s="169"/>
      <c r="W7" s="151" t="s">
        <v>1</v>
      </c>
      <c r="X7" s="152"/>
      <c r="Y7" s="153" t="s">
        <v>3</v>
      </c>
      <c r="Z7" s="150" t="s">
        <v>12</v>
      </c>
      <c r="AA7" s="169"/>
      <c r="AB7" s="151" t="s">
        <v>1</v>
      </c>
      <c r="AC7" s="152"/>
      <c r="AD7" s="153" t="s">
        <v>3</v>
      </c>
      <c r="AE7" s="150" t="s">
        <v>12</v>
      </c>
      <c r="AF7" s="169"/>
      <c r="AG7" s="151" t="s">
        <v>1</v>
      </c>
      <c r="AH7" s="152"/>
      <c r="AI7" s="153" t="s">
        <v>3</v>
      </c>
      <c r="AJ7" s="150" t="s">
        <v>12</v>
      </c>
      <c r="AK7" s="169"/>
      <c r="AL7" s="151" t="s">
        <v>1</v>
      </c>
      <c r="AM7" s="152"/>
      <c r="AN7" s="153" t="s">
        <v>3</v>
      </c>
      <c r="AO7" s="186" t="s">
        <v>53</v>
      </c>
      <c r="AP7" s="181" t="s">
        <v>14</v>
      </c>
      <c r="AQ7" s="182" t="s">
        <v>52</v>
      </c>
      <c r="AR7" s="197"/>
      <c r="AS7" s="104"/>
      <c r="AW7" s="42"/>
      <c r="AX7" s="43"/>
      <c r="AY7" s="43"/>
      <c r="AZ7" s="6"/>
    </row>
    <row r="8" spans="1:52" ht="21.75" customHeight="1">
      <c r="A8" s="64">
        <v>1</v>
      </c>
      <c r="B8" s="9"/>
      <c r="C8" s="10"/>
      <c r="D8" s="10" t="s">
        <v>11</v>
      </c>
      <c r="E8" s="10"/>
      <c r="F8" s="65" t="s">
        <v>4</v>
      </c>
      <c r="G8" s="121"/>
      <c r="H8" s="122"/>
      <c r="I8" s="123"/>
      <c r="J8" s="76"/>
      <c r="K8" s="65" t="s">
        <v>4</v>
      </c>
      <c r="L8" s="121"/>
      <c r="M8" s="122"/>
      <c r="N8" s="123"/>
      <c r="O8" s="76"/>
      <c r="P8" s="65" t="s">
        <v>4</v>
      </c>
      <c r="Q8" s="121"/>
      <c r="R8" s="122"/>
      <c r="S8" s="123"/>
      <c r="T8" s="76"/>
      <c r="U8" s="65" t="s">
        <v>4</v>
      </c>
      <c r="V8" s="121"/>
      <c r="W8" s="122"/>
      <c r="X8" s="123"/>
      <c r="Y8" s="76"/>
      <c r="Z8" s="65" t="s">
        <v>4</v>
      </c>
      <c r="AA8" s="121"/>
      <c r="AB8" s="122"/>
      <c r="AC8" s="123"/>
      <c r="AD8" s="76"/>
      <c r="AE8" s="31"/>
      <c r="AF8" s="121"/>
      <c r="AG8" s="122"/>
      <c r="AH8" s="123"/>
      <c r="AI8" s="76"/>
      <c r="AJ8" s="31"/>
      <c r="AK8" s="121"/>
      <c r="AL8" s="122"/>
      <c r="AM8" s="123"/>
      <c r="AN8" s="76"/>
      <c r="AO8" s="170">
        <f>AM8+AL9+AK8+AH8+AG9+AF8+AC8+AB9+AA8+X8+W9+V8+S8+R9+Q8+N8+M9+L8+I8+H9+G8</f>
        <v>0</v>
      </c>
      <c r="AP8" s="171">
        <f>AN8+AM9+AL8+AI8+AH9+AG8+AD8+AC9+AB8+Y8+X9+W8+T8+S9+R8+O8+N9+M8+J8+I9+H8</f>
        <v>0</v>
      </c>
      <c r="AQ8" s="172" t="e">
        <f>AQ9</f>
        <v>#DIV/0!</v>
      </c>
      <c r="AR8" s="126"/>
      <c r="AS8" s="104"/>
      <c r="AW8" s="42" t="s">
        <v>11</v>
      </c>
      <c r="AX8" s="43"/>
      <c r="AY8" s="43"/>
      <c r="AZ8" s="8"/>
    </row>
    <row r="9" spans="1:52" ht="21.75" customHeight="1" thickBot="1">
      <c r="A9" s="67">
        <v>1</v>
      </c>
      <c r="B9" s="14"/>
      <c r="C9" s="12"/>
      <c r="D9" s="12"/>
      <c r="E9" s="12"/>
      <c r="F9" s="127">
        <v>2</v>
      </c>
      <c r="G9" s="75"/>
      <c r="H9" s="75"/>
      <c r="I9" s="128"/>
      <c r="J9" s="129"/>
      <c r="K9" s="127">
        <v>3</v>
      </c>
      <c r="L9" s="75"/>
      <c r="M9" s="75"/>
      <c r="N9" s="128"/>
      <c r="O9" s="129"/>
      <c r="P9" s="127">
        <v>4</v>
      </c>
      <c r="Q9" s="75"/>
      <c r="R9" s="75"/>
      <c r="S9" s="128"/>
      <c r="T9" s="129"/>
      <c r="U9" s="127">
        <v>5</v>
      </c>
      <c r="V9" s="75"/>
      <c r="W9" s="75"/>
      <c r="X9" s="128"/>
      <c r="Y9" s="129"/>
      <c r="Z9" s="127">
        <v>6</v>
      </c>
      <c r="AA9" s="75"/>
      <c r="AB9" s="75"/>
      <c r="AC9" s="128"/>
      <c r="AD9" s="129"/>
      <c r="AE9" s="30"/>
      <c r="AF9" s="75"/>
      <c r="AG9" s="75"/>
      <c r="AH9" s="128"/>
      <c r="AI9" s="129"/>
      <c r="AJ9" s="30"/>
      <c r="AK9" s="75"/>
      <c r="AL9" s="75"/>
      <c r="AM9" s="128"/>
      <c r="AN9" s="129"/>
      <c r="AO9" s="173" t="e">
        <f>AO8/AP8</f>
        <v>#DIV/0!</v>
      </c>
      <c r="AP9" s="174">
        <v>22</v>
      </c>
      <c r="AQ9" s="175" t="e">
        <f>AP9+AO9/10</f>
        <v>#DIV/0!</v>
      </c>
      <c r="AR9" s="133"/>
      <c r="AS9" s="95">
        <v>1</v>
      </c>
      <c r="AW9" s="44"/>
      <c r="AX9" s="45"/>
      <c r="AY9" s="45"/>
      <c r="AZ9" s="5"/>
    </row>
    <row r="10" spans="1:45" ht="21.75" customHeight="1">
      <c r="A10" s="64">
        <v>2</v>
      </c>
      <c r="B10" s="9"/>
      <c r="C10" s="10"/>
      <c r="D10" s="10" t="s">
        <v>11</v>
      </c>
      <c r="E10" s="10"/>
      <c r="F10" s="31" t="s">
        <v>4</v>
      </c>
      <c r="G10" s="136"/>
      <c r="H10" s="137"/>
      <c r="I10" s="138"/>
      <c r="J10" s="139"/>
      <c r="K10" s="65" t="s">
        <v>5</v>
      </c>
      <c r="L10" s="136"/>
      <c r="M10" s="137"/>
      <c r="N10" s="138"/>
      <c r="O10" s="139"/>
      <c r="P10" s="65" t="s">
        <v>6</v>
      </c>
      <c r="Q10" s="136"/>
      <c r="R10" s="137"/>
      <c r="S10" s="138"/>
      <c r="T10" s="139"/>
      <c r="U10" s="31" t="s">
        <v>6</v>
      </c>
      <c r="V10" s="136"/>
      <c r="W10" s="137"/>
      <c r="X10" s="138"/>
      <c r="Y10" s="139"/>
      <c r="Z10" s="31" t="s">
        <v>5</v>
      </c>
      <c r="AA10" s="136"/>
      <c r="AB10" s="137"/>
      <c r="AC10" s="138"/>
      <c r="AD10" s="139"/>
      <c r="AE10" s="31"/>
      <c r="AF10" s="136"/>
      <c r="AG10" s="137"/>
      <c r="AH10" s="138"/>
      <c r="AI10" s="139"/>
      <c r="AJ10" s="31"/>
      <c r="AK10" s="136"/>
      <c r="AL10" s="137"/>
      <c r="AM10" s="138"/>
      <c r="AN10" s="139"/>
      <c r="AO10" s="170">
        <f>AM10+AL11+AK10+AH10+AG11+AF10+AC10+AB11+AA10+X10+W11+V10+S10+R11+Q10+N10+M11+L10+I10+H11+G10</f>
        <v>0</v>
      </c>
      <c r="AP10" s="171">
        <f>AN10+AM11+AL10+AI10+AH11+AG10+AD10+AC11+AB10+Y10+X11+W10+T10+S11+R10+O10+N11+M10+J10+I11+H10</f>
        <v>0</v>
      </c>
      <c r="AQ10" s="172" t="e">
        <f>AQ11</f>
        <v>#DIV/0!</v>
      </c>
      <c r="AR10" s="126"/>
      <c r="AS10" s="104"/>
    </row>
    <row r="11" spans="1:45" ht="21.75" customHeight="1" thickBot="1">
      <c r="A11" s="67">
        <v>2</v>
      </c>
      <c r="B11" s="14"/>
      <c r="C11" s="12"/>
      <c r="D11" s="12"/>
      <c r="E11" s="12"/>
      <c r="F11" s="30">
        <v>1</v>
      </c>
      <c r="G11" s="140"/>
      <c r="H11" s="140"/>
      <c r="I11" s="141"/>
      <c r="J11" s="142"/>
      <c r="K11" s="127">
        <v>4</v>
      </c>
      <c r="L11" s="140"/>
      <c r="M11" s="140"/>
      <c r="N11" s="141"/>
      <c r="O11" s="142"/>
      <c r="P11" s="127">
        <v>6</v>
      </c>
      <c r="Q11" s="140"/>
      <c r="R11" s="140"/>
      <c r="S11" s="141"/>
      <c r="T11" s="142"/>
      <c r="U11" s="30">
        <v>3</v>
      </c>
      <c r="V11" s="140"/>
      <c r="W11" s="140"/>
      <c r="X11" s="141"/>
      <c r="Y11" s="142"/>
      <c r="Z11" s="30">
        <v>5</v>
      </c>
      <c r="AA11" s="140"/>
      <c r="AB11" s="140"/>
      <c r="AC11" s="141"/>
      <c r="AD11" s="142"/>
      <c r="AE11" s="30"/>
      <c r="AF11" s="140"/>
      <c r="AG11" s="140"/>
      <c r="AH11" s="141"/>
      <c r="AI11" s="142"/>
      <c r="AJ11" s="30"/>
      <c r="AK11" s="140"/>
      <c r="AL11" s="140"/>
      <c r="AM11" s="141"/>
      <c r="AN11" s="142"/>
      <c r="AO11" s="173" t="e">
        <f>AO10/AP10</f>
        <v>#DIV/0!</v>
      </c>
      <c r="AP11" s="174">
        <f>AN11+AI11+AD11+Y11+T11+O11+J11</f>
        <v>0</v>
      </c>
      <c r="AQ11" s="175" t="e">
        <f>AP11+AO11/10</f>
        <v>#DIV/0!</v>
      </c>
      <c r="AR11" s="133"/>
      <c r="AS11" s="95">
        <v>2</v>
      </c>
    </row>
    <row r="12" spans="1:45" ht="21.75" customHeight="1">
      <c r="A12" s="64">
        <v>3</v>
      </c>
      <c r="B12" s="9"/>
      <c r="C12" s="10"/>
      <c r="D12" s="10" t="s">
        <v>11</v>
      </c>
      <c r="E12" s="10"/>
      <c r="F12" s="31" t="s">
        <v>5</v>
      </c>
      <c r="G12" s="121"/>
      <c r="H12" s="143"/>
      <c r="I12" s="121"/>
      <c r="J12" s="76"/>
      <c r="K12" s="31" t="s">
        <v>4</v>
      </c>
      <c r="L12" s="121"/>
      <c r="M12" s="143"/>
      <c r="N12" s="121"/>
      <c r="O12" s="76"/>
      <c r="P12" s="65" t="s">
        <v>5</v>
      </c>
      <c r="Q12" s="121"/>
      <c r="R12" s="143"/>
      <c r="S12" s="121"/>
      <c r="T12" s="76"/>
      <c r="U12" s="65" t="s">
        <v>6</v>
      </c>
      <c r="V12" s="121"/>
      <c r="W12" s="143"/>
      <c r="X12" s="121"/>
      <c r="Y12" s="76"/>
      <c r="Z12" s="31" t="s">
        <v>6</v>
      </c>
      <c r="AA12" s="121"/>
      <c r="AB12" s="143"/>
      <c r="AC12" s="121"/>
      <c r="AD12" s="76"/>
      <c r="AE12" s="31"/>
      <c r="AF12" s="121"/>
      <c r="AG12" s="143"/>
      <c r="AH12" s="121"/>
      <c r="AI12" s="76"/>
      <c r="AJ12" s="31"/>
      <c r="AK12" s="121"/>
      <c r="AL12" s="143"/>
      <c r="AM12" s="121"/>
      <c r="AN12" s="76"/>
      <c r="AO12" s="170">
        <f>AM12+AL13+AK12+AH12+AG13+AF12+AC12+AB13+AA12+X12+W13+V12+S12+R13+Q12+N12+M13+L12+I12+H13+G12</f>
        <v>0</v>
      </c>
      <c r="AP12" s="171">
        <f>AN12+AM13+AL12+AI12+AH13+AG12+AD12+AC13+AB12+Y12+X13+W12+T12+S13+R12+O12+N13+M12+J12+I13+H12</f>
        <v>0</v>
      </c>
      <c r="AQ12" s="172" t="e">
        <f>AQ13</f>
        <v>#DIV/0!</v>
      </c>
      <c r="AR12" s="126"/>
      <c r="AS12" s="104"/>
    </row>
    <row r="13" spans="1:45" ht="21.75" customHeight="1" thickBot="1">
      <c r="A13" s="67">
        <v>3</v>
      </c>
      <c r="B13" s="14"/>
      <c r="C13" s="12"/>
      <c r="D13" s="12"/>
      <c r="E13" s="12"/>
      <c r="F13" s="30">
        <v>6</v>
      </c>
      <c r="G13" s="75"/>
      <c r="H13" s="144"/>
      <c r="I13" s="145"/>
      <c r="J13" s="129"/>
      <c r="K13" s="30">
        <v>1</v>
      </c>
      <c r="L13" s="75"/>
      <c r="M13" s="144"/>
      <c r="N13" s="145"/>
      <c r="O13" s="129"/>
      <c r="P13" s="127">
        <v>5</v>
      </c>
      <c r="Q13" s="75"/>
      <c r="R13" s="144"/>
      <c r="S13" s="145"/>
      <c r="T13" s="129"/>
      <c r="U13" s="127">
        <v>2</v>
      </c>
      <c r="V13" s="75"/>
      <c r="W13" s="144"/>
      <c r="X13" s="145"/>
      <c r="Y13" s="129"/>
      <c r="Z13" s="30">
        <v>4</v>
      </c>
      <c r="AA13" s="75"/>
      <c r="AB13" s="144"/>
      <c r="AC13" s="145"/>
      <c r="AD13" s="129"/>
      <c r="AE13" s="30"/>
      <c r="AF13" s="75"/>
      <c r="AG13" s="144"/>
      <c r="AH13" s="145"/>
      <c r="AI13" s="129"/>
      <c r="AJ13" s="30"/>
      <c r="AK13" s="75"/>
      <c r="AL13" s="144"/>
      <c r="AM13" s="145"/>
      <c r="AN13" s="129"/>
      <c r="AO13" s="173" t="e">
        <f>AO12/AP12</f>
        <v>#DIV/0!</v>
      </c>
      <c r="AP13" s="174">
        <f>AN13+AI13+AD13+Y13+T13+O13+J13</f>
        <v>0</v>
      </c>
      <c r="AQ13" s="175" t="e">
        <f>AP13+AO13/10</f>
        <v>#DIV/0!</v>
      </c>
      <c r="AR13" s="133"/>
      <c r="AS13" s="95">
        <v>3</v>
      </c>
    </row>
    <row r="14" spans="1:45" ht="21.75" customHeight="1">
      <c r="A14" s="64">
        <v>4</v>
      </c>
      <c r="B14" s="9"/>
      <c r="C14" s="10"/>
      <c r="D14" s="10" t="s">
        <v>11</v>
      </c>
      <c r="E14" s="10"/>
      <c r="F14" s="31" t="s">
        <v>6</v>
      </c>
      <c r="G14" s="121"/>
      <c r="H14" s="143"/>
      <c r="I14" s="121"/>
      <c r="J14" s="76"/>
      <c r="K14" s="31" t="s">
        <v>5</v>
      </c>
      <c r="L14" s="121"/>
      <c r="M14" s="143"/>
      <c r="N14" s="121"/>
      <c r="O14" s="76"/>
      <c r="P14" s="31" t="s">
        <v>4</v>
      </c>
      <c r="Q14" s="121"/>
      <c r="R14" s="143"/>
      <c r="S14" s="121"/>
      <c r="T14" s="76"/>
      <c r="U14" s="65" t="s">
        <v>5</v>
      </c>
      <c r="V14" s="121"/>
      <c r="W14" s="143"/>
      <c r="X14" s="121"/>
      <c r="Y14" s="76"/>
      <c r="Z14" s="65" t="s">
        <v>6</v>
      </c>
      <c r="AA14" s="121"/>
      <c r="AB14" s="143"/>
      <c r="AC14" s="121"/>
      <c r="AD14" s="76"/>
      <c r="AE14" s="31"/>
      <c r="AF14" s="121"/>
      <c r="AG14" s="143"/>
      <c r="AH14" s="121"/>
      <c r="AI14" s="76"/>
      <c r="AJ14" s="31"/>
      <c r="AK14" s="121"/>
      <c r="AL14" s="143"/>
      <c r="AM14" s="121"/>
      <c r="AN14" s="76"/>
      <c r="AO14" s="170">
        <f>AM14+AL15+AK14+AH14+AG15+AF14+AC14+AB15+AA14+X14+W15+V14+S14+R15+Q14+N14+M15+L14+I14+H15+G14</f>
        <v>0</v>
      </c>
      <c r="AP14" s="171">
        <f>AN14+AM15+AL14+AI14+AH15+AG14+AD14+AC15+AB14+Y14+X15+W14+T14+S15+R14+O14+N15+M14+J14+I15+H14</f>
        <v>0</v>
      </c>
      <c r="AQ14" s="172" t="e">
        <f>AQ15</f>
        <v>#DIV/0!</v>
      </c>
      <c r="AR14" s="126"/>
      <c r="AS14" s="104"/>
    </row>
    <row r="15" spans="1:46" ht="21.75" customHeight="1" thickBot="1">
      <c r="A15" s="67">
        <v>4</v>
      </c>
      <c r="B15" s="14"/>
      <c r="C15" s="12"/>
      <c r="D15" s="12"/>
      <c r="E15" s="12"/>
      <c r="F15" s="30">
        <v>5</v>
      </c>
      <c r="G15" s="75"/>
      <c r="H15" s="144"/>
      <c r="I15" s="145"/>
      <c r="J15" s="129"/>
      <c r="K15" s="30">
        <v>2</v>
      </c>
      <c r="L15" s="75"/>
      <c r="M15" s="144"/>
      <c r="N15" s="145"/>
      <c r="O15" s="129"/>
      <c r="P15" s="30">
        <v>1</v>
      </c>
      <c r="Q15" s="75"/>
      <c r="R15" s="144"/>
      <c r="S15" s="145"/>
      <c r="T15" s="129"/>
      <c r="U15" s="127">
        <v>6</v>
      </c>
      <c r="V15" s="75"/>
      <c r="W15" s="144"/>
      <c r="X15" s="145"/>
      <c r="Y15" s="129"/>
      <c r="Z15" s="127">
        <v>3</v>
      </c>
      <c r="AA15" s="75"/>
      <c r="AB15" s="144"/>
      <c r="AC15" s="145"/>
      <c r="AD15" s="129"/>
      <c r="AE15" s="30"/>
      <c r="AF15" s="75"/>
      <c r="AG15" s="144"/>
      <c r="AH15" s="145"/>
      <c r="AI15" s="129"/>
      <c r="AJ15" s="30"/>
      <c r="AK15" s="75"/>
      <c r="AL15" s="144"/>
      <c r="AM15" s="145"/>
      <c r="AN15" s="129"/>
      <c r="AO15" s="173" t="e">
        <f>AO14/AP14</f>
        <v>#DIV/0!</v>
      </c>
      <c r="AP15" s="174">
        <f>AN15+AI15+AD15+Y15+T15+O15+J15</f>
        <v>0</v>
      </c>
      <c r="AQ15" s="175" t="e">
        <f>AP15+AO15/10</f>
        <v>#DIV/0!</v>
      </c>
      <c r="AR15" s="133"/>
      <c r="AS15" s="95">
        <v>4</v>
      </c>
      <c r="AT15" t="s">
        <v>11</v>
      </c>
    </row>
    <row r="16" spans="1:45" ht="21.75" customHeight="1">
      <c r="A16" s="64">
        <v>5</v>
      </c>
      <c r="B16" s="9"/>
      <c r="C16" s="10"/>
      <c r="D16" s="10" t="s">
        <v>11</v>
      </c>
      <c r="E16" s="10"/>
      <c r="F16" s="65" t="s">
        <v>6</v>
      </c>
      <c r="G16" s="121"/>
      <c r="H16" s="143"/>
      <c r="I16" s="121"/>
      <c r="J16" s="76"/>
      <c r="K16" s="31" t="s">
        <v>6</v>
      </c>
      <c r="L16" s="121"/>
      <c r="M16" s="143"/>
      <c r="N16" s="121"/>
      <c r="O16" s="76"/>
      <c r="P16" s="31" t="s">
        <v>5</v>
      </c>
      <c r="Q16" s="121"/>
      <c r="R16" s="143"/>
      <c r="S16" s="121"/>
      <c r="T16" s="76"/>
      <c r="U16" s="31" t="s">
        <v>4</v>
      </c>
      <c r="V16" s="121"/>
      <c r="W16" s="143"/>
      <c r="X16" s="121"/>
      <c r="Y16" s="76"/>
      <c r="Z16" s="65" t="s">
        <v>5</v>
      </c>
      <c r="AA16" s="121"/>
      <c r="AB16" s="143"/>
      <c r="AC16" s="121"/>
      <c r="AD16" s="76"/>
      <c r="AE16" s="31"/>
      <c r="AF16" s="121"/>
      <c r="AG16" s="143"/>
      <c r="AH16" s="121"/>
      <c r="AI16" s="76"/>
      <c r="AJ16" s="31"/>
      <c r="AK16" s="121"/>
      <c r="AL16" s="143"/>
      <c r="AM16" s="121"/>
      <c r="AN16" s="76"/>
      <c r="AO16" s="170">
        <f>AM16+AL17+AK16+AH16+AG17+AF16+AC16+AB17+AA16+X16+W17+V16+S16+R17+Q16+N16+M17+L16+I16+H17+G16</f>
        <v>0</v>
      </c>
      <c r="AP16" s="171">
        <f>AN16+AM17+AL16+AI16+AH17+AG16+AD16+AC17+AB16+Y16+X17+W16+T16+S17+R16+O16+N17+M16+J16+I17+H16</f>
        <v>0</v>
      </c>
      <c r="AQ16" s="172" t="e">
        <f>AQ17</f>
        <v>#DIV/0!</v>
      </c>
      <c r="AR16" s="126"/>
      <c r="AS16" s="104"/>
    </row>
    <row r="17" spans="1:45" ht="21.75" customHeight="1" thickBot="1">
      <c r="A17" s="67">
        <v>5</v>
      </c>
      <c r="B17" s="14"/>
      <c r="C17" s="12"/>
      <c r="D17" s="12"/>
      <c r="E17" s="12"/>
      <c r="F17" s="127">
        <v>4</v>
      </c>
      <c r="G17" s="75"/>
      <c r="H17" s="144"/>
      <c r="I17" s="145"/>
      <c r="J17" s="129"/>
      <c r="K17" s="30">
        <v>6</v>
      </c>
      <c r="L17" s="75"/>
      <c r="M17" s="144"/>
      <c r="N17" s="145"/>
      <c r="O17" s="129"/>
      <c r="P17" s="30">
        <v>3</v>
      </c>
      <c r="Q17" s="75"/>
      <c r="R17" s="144"/>
      <c r="S17" s="145"/>
      <c r="T17" s="129"/>
      <c r="U17" s="30">
        <v>1</v>
      </c>
      <c r="V17" s="75"/>
      <c r="W17" s="144"/>
      <c r="X17" s="145"/>
      <c r="Y17" s="129"/>
      <c r="Z17" s="66">
        <v>2</v>
      </c>
      <c r="AA17" s="75"/>
      <c r="AB17" s="144"/>
      <c r="AC17" s="145"/>
      <c r="AD17" s="129"/>
      <c r="AE17" s="30"/>
      <c r="AF17" s="75"/>
      <c r="AG17" s="144"/>
      <c r="AH17" s="145"/>
      <c r="AI17" s="129"/>
      <c r="AJ17" s="30"/>
      <c r="AK17" s="75"/>
      <c r="AL17" s="144"/>
      <c r="AM17" s="145"/>
      <c r="AN17" s="129"/>
      <c r="AO17" s="173" t="e">
        <f>AO16/AP16</f>
        <v>#DIV/0!</v>
      </c>
      <c r="AP17" s="174">
        <f>AN17+AI17+AD17+Y17+T17+O17+J17</f>
        <v>0</v>
      </c>
      <c r="AQ17" s="175" t="e">
        <f>AP17+AO17/10</f>
        <v>#DIV/0!</v>
      </c>
      <c r="AR17" s="133"/>
      <c r="AS17" s="95">
        <v>5</v>
      </c>
    </row>
    <row r="18" spans="1:45" ht="21.75" customHeight="1">
      <c r="A18" s="64">
        <v>6</v>
      </c>
      <c r="B18" s="9"/>
      <c r="C18" s="10"/>
      <c r="D18" s="10" t="s">
        <v>11</v>
      </c>
      <c r="E18" s="10"/>
      <c r="F18" s="65" t="s">
        <v>5</v>
      </c>
      <c r="G18" s="121"/>
      <c r="H18" s="143"/>
      <c r="I18" s="121"/>
      <c r="J18" s="76"/>
      <c r="K18" s="65" t="s">
        <v>6</v>
      </c>
      <c r="L18" s="121"/>
      <c r="M18" s="143"/>
      <c r="N18" s="121"/>
      <c r="O18" s="76"/>
      <c r="P18" s="31" t="s">
        <v>6</v>
      </c>
      <c r="Q18" s="121"/>
      <c r="R18" s="143"/>
      <c r="S18" s="121"/>
      <c r="T18" s="76"/>
      <c r="U18" s="31" t="s">
        <v>5</v>
      </c>
      <c r="V18" s="121"/>
      <c r="W18" s="143"/>
      <c r="X18" s="121"/>
      <c r="Y18" s="76"/>
      <c r="Z18" s="31" t="s">
        <v>4</v>
      </c>
      <c r="AA18" s="121"/>
      <c r="AB18" s="143"/>
      <c r="AC18" s="121"/>
      <c r="AD18" s="76"/>
      <c r="AE18" s="31"/>
      <c r="AF18" s="121"/>
      <c r="AG18" s="143"/>
      <c r="AH18" s="121"/>
      <c r="AI18" s="76"/>
      <c r="AJ18" s="31"/>
      <c r="AK18" s="121"/>
      <c r="AL18" s="143"/>
      <c r="AM18" s="121"/>
      <c r="AN18" s="76"/>
      <c r="AO18" s="170">
        <f>AM18+AL19+AK18+AH18+AG19+AF18+AC18+AB19+AA18+X18+W19+V18+S18+R19+Q18+N18+M19+L18+I18+H19+G18</f>
        <v>0</v>
      </c>
      <c r="AP18" s="171">
        <f>AN18+AM19+AL18+AI18+AH19+AG18+AD18+AC19+AB18+Y18+X19+W18+T18+S19+R18+O18+N19+M18+J18+I19+H18</f>
        <v>0</v>
      </c>
      <c r="AQ18" s="172" t="e">
        <f>AQ19</f>
        <v>#DIV/0!</v>
      </c>
      <c r="AR18" s="126"/>
      <c r="AS18" s="104"/>
    </row>
    <row r="19" spans="1:45" ht="21.75" customHeight="1" thickBot="1">
      <c r="A19" s="67">
        <v>6</v>
      </c>
      <c r="B19" s="14"/>
      <c r="C19" s="12"/>
      <c r="D19" s="12"/>
      <c r="E19" s="12"/>
      <c r="F19" s="127">
        <v>3</v>
      </c>
      <c r="G19" s="75"/>
      <c r="H19" s="144"/>
      <c r="I19" s="145"/>
      <c r="J19" s="129"/>
      <c r="K19" s="127">
        <v>2</v>
      </c>
      <c r="L19" s="75"/>
      <c r="M19" s="144"/>
      <c r="N19" s="145"/>
      <c r="O19" s="129"/>
      <c r="P19" s="30">
        <v>2</v>
      </c>
      <c r="Q19" s="75"/>
      <c r="R19" s="144"/>
      <c r="S19" s="145"/>
      <c r="T19" s="129"/>
      <c r="U19" s="30">
        <v>4</v>
      </c>
      <c r="V19" s="75"/>
      <c r="W19" s="144"/>
      <c r="X19" s="145"/>
      <c r="Y19" s="129"/>
      <c r="Z19" s="30">
        <v>1</v>
      </c>
      <c r="AA19" s="75"/>
      <c r="AB19" s="144"/>
      <c r="AC19" s="145"/>
      <c r="AD19" s="129"/>
      <c r="AE19" s="30"/>
      <c r="AF19" s="75"/>
      <c r="AG19" s="144"/>
      <c r="AH19" s="145"/>
      <c r="AI19" s="129"/>
      <c r="AJ19" s="30"/>
      <c r="AK19" s="75"/>
      <c r="AL19" s="144"/>
      <c r="AM19" s="145"/>
      <c r="AN19" s="129"/>
      <c r="AO19" s="173" t="e">
        <f>AO18/AP18</f>
        <v>#DIV/0!</v>
      </c>
      <c r="AP19" s="174">
        <f>AN19+AI19+AD19+Y19+T19+O19+J19</f>
        <v>0</v>
      </c>
      <c r="AQ19" s="175" t="e">
        <f>AP19+AO19/10</f>
        <v>#DIV/0!</v>
      </c>
      <c r="AR19" s="133"/>
      <c r="AS19" s="95">
        <v>6</v>
      </c>
    </row>
    <row r="20" spans="2:45" ht="21.75" customHeight="1">
      <c r="B20" s="52"/>
      <c r="C20" s="52"/>
      <c r="D20" s="52"/>
      <c r="E20" s="52"/>
      <c r="F20" s="52"/>
      <c r="G20" s="52">
        <v>1</v>
      </c>
      <c r="H20" s="52"/>
      <c r="I20" s="52"/>
      <c r="J20" s="52"/>
      <c r="K20" s="52"/>
      <c r="L20" s="52">
        <v>2</v>
      </c>
      <c r="M20" s="52"/>
      <c r="N20" s="52"/>
      <c r="O20" s="52"/>
      <c r="P20" s="52"/>
      <c r="Q20" s="52">
        <v>3</v>
      </c>
      <c r="R20" s="52"/>
      <c r="S20" s="52"/>
      <c r="T20" s="52"/>
      <c r="U20" s="52"/>
      <c r="V20" s="52">
        <v>4</v>
      </c>
      <c r="W20" s="52"/>
      <c r="X20" s="52"/>
      <c r="Y20" s="52"/>
      <c r="Z20" s="52"/>
      <c r="AA20" s="52">
        <v>5</v>
      </c>
      <c r="AB20" s="52"/>
      <c r="AC20" s="52"/>
      <c r="AD20" s="52"/>
      <c r="AE20" s="52"/>
      <c r="AF20" s="52">
        <v>6</v>
      </c>
      <c r="AG20" s="52"/>
      <c r="AH20" s="52"/>
      <c r="AI20" s="52"/>
      <c r="AJ20" s="52"/>
      <c r="AK20" s="52">
        <v>7</v>
      </c>
      <c r="AL20" s="52"/>
      <c r="AM20" s="52"/>
      <c r="AN20" s="52"/>
      <c r="AO20" s="44"/>
      <c r="AP20" s="44"/>
      <c r="AQ20" s="44"/>
      <c r="AR20" s="52"/>
      <c r="AS20" s="52"/>
    </row>
    <row r="21" ht="21.75" customHeight="1">
      <c r="A21" s="52"/>
    </row>
    <row r="22" ht="21.75" customHeight="1">
      <c r="AS22"/>
    </row>
    <row r="23" ht="21.75" customHeight="1">
      <c r="AS23"/>
    </row>
    <row r="24" ht="21.75" customHeight="1">
      <c r="AS24"/>
    </row>
    <row r="25" ht="21.75" customHeight="1">
      <c r="AS25"/>
    </row>
    <row r="28" spans="1:45" s="52" customFormat="1" ht="21.75" customHeight="1">
      <c r="A28"/>
      <c r="B28" s="61"/>
      <c r="C28" s="61"/>
      <c r="D28" s="61"/>
      <c r="E28"/>
      <c r="F28"/>
      <c r="G28"/>
      <c r="H28"/>
      <c r="I28"/>
      <c r="J28"/>
      <c r="K28"/>
      <c r="L28"/>
      <c r="M28"/>
      <c r="N28"/>
      <c r="O28"/>
      <c r="P28"/>
      <c r="Q28" s="8"/>
      <c r="R28" s="8"/>
      <c r="S28" s="8"/>
      <c r="T28" s="8"/>
      <c r="U28" s="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 s="40"/>
    </row>
    <row r="29" spans="2:21" ht="21.75" customHeight="1">
      <c r="B29" s="18"/>
      <c r="C29" s="18"/>
      <c r="D29" s="18"/>
      <c r="E29" s="55"/>
      <c r="F29" s="56"/>
      <c r="G29" s="56"/>
      <c r="H29" s="56"/>
      <c r="I29" s="56"/>
      <c r="J29" s="57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</row>
    <row r="30" spans="2:15" ht="21.75" customHeight="1">
      <c r="B30" s="18"/>
      <c r="C30" s="18"/>
      <c r="D30" s="18"/>
      <c r="E30" s="55"/>
      <c r="F30" s="56"/>
      <c r="G30" s="56"/>
      <c r="H30" s="56"/>
      <c r="I30" s="56"/>
      <c r="J30" s="57"/>
      <c r="K30" s="8"/>
      <c r="L30" s="8"/>
      <c r="M30" s="8"/>
      <c r="N30" s="8"/>
      <c r="O30" s="8"/>
    </row>
    <row r="34" ht="21.75" customHeight="1">
      <c r="J34" t="s">
        <v>11</v>
      </c>
    </row>
  </sheetData>
  <mergeCells count="2">
    <mergeCell ref="A3:F4"/>
    <mergeCell ref="AR5:AR7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G75"/>
  <sheetViews>
    <sheetView zoomScale="75" zoomScaleNormal="75" workbookViewId="0" topLeftCell="A1">
      <selection activeCell="A5" sqref="A5:C5"/>
    </sheetView>
  </sheetViews>
  <sheetFormatPr defaultColWidth="11.421875" defaultRowHeight="21" customHeight="1"/>
  <cols>
    <col min="1" max="1" width="4.28125" style="17" customWidth="1"/>
    <col min="2" max="6" width="4.28125" style="18" customWidth="1"/>
    <col min="7" max="9" width="4.28125" style="5" customWidth="1"/>
    <col min="10" max="34" width="4.28125" style="19" customWidth="1"/>
    <col min="35" max="40" width="4.28125" style="5" customWidth="1"/>
    <col min="41" max="41" width="7.28125" style="5" customWidth="1"/>
    <col min="42" max="42" width="6.7109375" style="5" customWidth="1"/>
    <col min="43" max="43" width="8.8515625" style="5" customWidth="1"/>
    <col min="44" max="45" width="5.57421875" style="5" customWidth="1"/>
    <col min="46" max="46" width="5.8515625" style="0" customWidth="1"/>
    <col min="47" max="47" width="5.00390625" style="41" customWidth="1"/>
    <col min="48" max="48" width="11.140625" style="0" customWidth="1"/>
    <col min="49" max="49" width="8.00390625" style="0" customWidth="1"/>
    <col min="50" max="57" width="5.00390625" style="0" customWidth="1"/>
    <col min="58" max="16384" width="5.00390625" style="5" customWidth="1"/>
  </cols>
  <sheetData>
    <row r="1" spans="1:43" ht="21" customHeight="1">
      <c r="A1" s="79" t="s">
        <v>37</v>
      </c>
      <c r="B1" s="79"/>
      <c r="C1" s="79"/>
      <c r="D1" s="79"/>
      <c r="E1" s="79"/>
      <c r="F1" s="79"/>
      <c r="G1" s="79"/>
      <c r="H1" s="79"/>
      <c r="I1" s="79"/>
      <c r="J1"/>
      <c r="K1"/>
      <c r="P1" s="3" t="s">
        <v>18</v>
      </c>
      <c r="Q1" s="2"/>
      <c r="R1" s="2"/>
      <c r="S1" s="2"/>
      <c r="T1" s="2"/>
      <c r="U1" s="2"/>
      <c r="AP1" s="48"/>
      <c r="AQ1" s="49"/>
    </row>
    <row r="2" spans="1:44" ht="21" customHeight="1">
      <c r="A2" s="79" t="s">
        <v>38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62" t="s">
        <v>27</v>
      </c>
      <c r="Y2"/>
      <c r="Z2" s="62"/>
      <c r="AA2" s="62"/>
      <c r="AB2" s="62"/>
      <c r="AC2" s="62"/>
      <c r="AD2" s="62"/>
      <c r="AE2" s="62"/>
      <c r="AF2" s="62"/>
      <c r="AG2" s="62"/>
      <c r="AH2" s="62"/>
      <c r="AI2" s="62"/>
      <c r="AK2"/>
      <c r="AL2"/>
      <c r="AM2"/>
      <c r="AN2"/>
      <c r="AO2"/>
      <c r="AP2"/>
      <c r="AQ2"/>
      <c r="AR2"/>
    </row>
    <row r="3" spans="1:45" ht="21" customHeight="1">
      <c r="A3" s="194" t="s">
        <v>45</v>
      </c>
      <c r="B3" s="194"/>
      <c r="C3" s="194"/>
      <c r="D3" s="194"/>
      <c r="E3" s="194"/>
      <c r="F3" s="194"/>
      <c r="G3" s="194"/>
      <c r="H3" s="73"/>
      <c r="I3" s="73" t="s">
        <v>16</v>
      </c>
      <c r="K3" s="73"/>
      <c r="L3" s="73"/>
      <c r="M3" s="105" t="s">
        <v>23</v>
      </c>
      <c r="O3" s="105"/>
      <c r="P3" s="105"/>
      <c r="Q3" s="105"/>
      <c r="R3" s="105"/>
      <c r="S3" s="62" t="s">
        <v>28</v>
      </c>
      <c r="U3"/>
      <c r="V3"/>
      <c r="W3"/>
      <c r="Y3"/>
      <c r="Z3" s="57"/>
      <c r="AA3" s="57"/>
      <c r="AB3" s="57"/>
      <c r="AC3" s="57"/>
      <c r="AD3" s="57"/>
      <c r="AE3" s="57"/>
      <c r="AF3" s="57"/>
      <c r="AG3" s="57"/>
      <c r="AH3" s="57"/>
      <c r="AI3"/>
      <c r="AJ3"/>
      <c r="AK3"/>
      <c r="AL3"/>
      <c r="AM3"/>
      <c r="AN3"/>
      <c r="AO3"/>
      <c r="AP3"/>
      <c r="AQ3"/>
      <c r="AR3"/>
      <c r="AS3"/>
    </row>
    <row r="4" spans="1:45" ht="21" customHeight="1">
      <c r="A4" s="194"/>
      <c r="B4" s="194"/>
      <c r="C4" s="194"/>
      <c r="D4" s="194"/>
      <c r="E4" s="194"/>
      <c r="F4" s="194"/>
      <c r="G4" s="194"/>
      <c r="H4" s="73"/>
      <c r="I4" s="73" t="s">
        <v>19</v>
      </c>
      <c r="K4" s="73"/>
      <c r="L4"/>
      <c r="M4"/>
      <c r="N4"/>
      <c r="O4" s="32"/>
      <c r="P4" s="24"/>
      <c r="AI4" s="19"/>
      <c r="AN4" s="94"/>
      <c r="AO4"/>
      <c r="AP4"/>
      <c r="AQ4"/>
      <c r="AR4"/>
      <c r="AS4"/>
    </row>
    <row r="5" spans="1:51" ht="21" customHeight="1" thickBot="1">
      <c r="A5" s="96" t="s">
        <v>56</v>
      </c>
      <c r="B5" s="96"/>
      <c r="C5" s="96"/>
      <c r="D5" s="93"/>
      <c r="E5" s="86" t="s">
        <v>15</v>
      </c>
      <c r="F5" s="81"/>
      <c r="G5" s="83">
        <v>1</v>
      </c>
      <c r="H5" s="87"/>
      <c r="I5" s="87"/>
      <c r="J5" s="78"/>
      <c r="K5" s="84"/>
      <c r="L5" s="83">
        <v>2</v>
      </c>
      <c r="M5" s="87"/>
      <c r="N5" s="87"/>
      <c r="O5" s="78"/>
      <c r="P5" s="84"/>
      <c r="Q5" s="83">
        <v>3</v>
      </c>
      <c r="R5" s="87"/>
      <c r="S5" s="87"/>
      <c r="T5" s="78"/>
      <c r="U5" s="84"/>
      <c r="V5" s="83">
        <v>4</v>
      </c>
      <c r="W5" s="87"/>
      <c r="X5" s="87"/>
      <c r="Y5" s="78"/>
      <c r="Z5" s="84"/>
      <c r="AA5" s="83">
        <v>5</v>
      </c>
      <c r="AB5" s="87"/>
      <c r="AC5" s="87"/>
      <c r="AD5" s="78"/>
      <c r="AE5" s="84"/>
      <c r="AF5" s="83">
        <v>6</v>
      </c>
      <c r="AG5" s="87"/>
      <c r="AH5" s="87"/>
      <c r="AI5" s="78"/>
      <c r="AJ5" s="84"/>
      <c r="AK5" s="83">
        <v>7</v>
      </c>
      <c r="AL5" s="146"/>
      <c r="AM5" s="87"/>
      <c r="AN5" s="193"/>
      <c r="AO5" s="177" t="s">
        <v>54</v>
      </c>
      <c r="AP5" s="177"/>
      <c r="AQ5" s="178"/>
      <c r="AR5" s="196" t="s">
        <v>50</v>
      </c>
      <c r="AS5" s="80"/>
      <c r="AU5"/>
      <c r="AV5" s="42"/>
      <c r="AW5" s="43"/>
      <c r="AX5" s="43"/>
      <c r="AY5" s="5"/>
    </row>
    <row r="6" spans="1:85" s="6" customFormat="1" ht="21" customHeight="1" thickBot="1">
      <c r="A6" s="7"/>
      <c r="B6" s="9" t="s">
        <v>47</v>
      </c>
      <c r="C6" s="112"/>
      <c r="D6" s="113" t="s">
        <v>48</v>
      </c>
      <c r="E6" s="114"/>
      <c r="F6" s="82" t="s">
        <v>0</v>
      </c>
      <c r="G6" s="115" t="s">
        <v>1</v>
      </c>
      <c r="H6" s="116"/>
      <c r="I6" s="115" t="s">
        <v>1</v>
      </c>
      <c r="J6" s="85"/>
      <c r="K6" s="82" t="s">
        <v>0</v>
      </c>
      <c r="L6" s="115" t="s">
        <v>1</v>
      </c>
      <c r="M6" s="116"/>
      <c r="N6" s="115" t="s">
        <v>1</v>
      </c>
      <c r="O6" s="85"/>
      <c r="P6" s="82" t="s">
        <v>0</v>
      </c>
      <c r="Q6" s="115" t="s">
        <v>1</v>
      </c>
      <c r="R6" s="116"/>
      <c r="S6" s="115" t="s">
        <v>1</v>
      </c>
      <c r="T6" s="85"/>
      <c r="U6" s="82" t="s">
        <v>0</v>
      </c>
      <c r="V6" s="115" t="s">
        <v>1</v>
      </c>
      <c r="W6" s="116"/>
      <c r="X6" s="115" t="s">
        <v>1</v>
      </c>
      <c r="Y6" s="85"/>
      <c r="Z6" s="82" t="s">
        <v>0</v>
      </c>
      <c r="AA6" s="115" t="s">
        <v>1</v>
      </c>
      <c r="AB6" s="116"/>
      <c r="AC6" s="115" t="s">
        <v>1</v>
      </c>
      <c r="AD6" s="85"/>
      <c r="AE6" s="82" t="s">
        <v>0</v>
      </c>
      <c r="AF6" s="115" t="s">
        <v>1</v>
      </c>
      <c r="AG6" s="116"/>
      <c r="AH6" s="115" t="s">
        <v>1</v>
      </c>
      <c r="AI6" s="85"/>
      <c r="AJ6" s="82" t="s">
        <v>0</v>
      </c>
      <c r="AK6" s="115" t="s">
        <v>1</v>
      </c>
      <c r="AL6" s="116"/>
      <c r="AM6" s="115" t="s">
        <v>1</v>
      </c>
      <c r="AN6" s="85"/>
      <c r="AO6" s="185" t="s">
        <v>55</v>
      </c>
      <c r="AP6" s="179" t="s">
        <v>51</v>
      </c>
      <c r="AQ6" s="180" t="s">
        <v>52</v>
      </c>
      <c r="AR6" s="196"/>
      <c r="AS6" s="80"/>
      <c r="AT6"/>
      <c r="AU6"/>
      <c r="AV6" s="42"/>
      <c r="AW6" s="43"/>
      <c r="AX6" s="43"/>
      <c r="AZ6"/>
      <c r="BA6"/>
      <c r="BB6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</row>
    <row r="7" spans="1:51" ht="21" customHeight="1" thickBot="1">
      <c r="A7" s="134" t="s">
        <v>2</v>
      </c>
      <c r="B7" s="14" t="s">
        <v>20</v>
      </c>
      <c r="C7" s="15"/>
      <c r="D7" s="12"/>
      <c r="E7" s="118"/>
      <c r="F7" s="63" t="s">
        <v>12</v>
      </c>
      <c r="G7" s="164"/>
      <c r="H7" s="119" t="s">
        <v>1</v>
      </c>
      <c r="I7" s="120"/>
      <c r="J7" s="77" t="s">
        <v>3</v>
      </c>
      <c r="K7" s="63" t="s">
        <v>12</v>
      </c>
      <c r="L7" s="164"/>
      <c r="M7" s="119" t="s">
        <v>1</v>
      </c>
      <c r="N7" s="120"/>
      <c r="O7" s="77" t="s">
        <v>3</v>
      </c>
      <c r="P7" s="63" t="s">
        <v>12</v>
      </c>
      <c r="Q7" s="164"/>
      <c r="R7" s="119" t="s">
        <v>1</v>
      </c>
      <c r="S7" s="120"/>
      <c r="T7" s="77" t="s">
        <v>3</v>
      </c>
      <c r="U7" s="63" t="s">
        <v>12</v>
      </c>
      <c r="V7" s="164"/>
      <c r="W7" s="119" t="s">
        <v>1</v>
      </c>
      <c r="X7" s="120"/>
      <c r="Y7" s="77" t="s">
        <v>3</v>
      </c>
      <c r="Z7" s="63" t="s">
        <v>12</v>
      </c>
      <c r="AA7" s="164"/>
      <c r="AB7" s="119" t="s">
        <v>1</v>
      </c>
      <c r="AC7" s="120"/>
      <c r="AD7" s="77" t="s">
        <v>3</v>
      </c>
      <c r="AE7" s="63" t="s">
        <v>12</v>
      </c>
      <c r="AF7" s="164"/>
      <c r="AG7" s="119" t="s">
        <v>1</v>
      </c>
      <c r="AH7" s="120"/>
      <c r="AI7" s="77" t="s">
        <v>3</v>
      </c>
      <c r="AJ7" s="63" t="s">
        <v>12</v>
      </c>
      <c r="AK7" s="164"/>
      <c r="AL7" s="119" t="s">
        <v>1</v>
      </c>
      <c r="AM7" s="120"/>
      <c r="AN7" s="77" t="s">
        <v>3</v>
      </c>
      <c r="AO7" s="186" t="s">
        <v>53</v>
      </c>
      <c r="AP7" s="181" t="s">
        <v>14</v>
      </c>
      <c r="AQ7" s="182" t="s">
        <v>52</v>
      </c>
      <c r="AR7" s="197"/>
      <c r="AS7" s="80"/>
      <c r="AU7"/>
      <c r="AV7" s="44"/>
      <c r="AW7" s="45"/>
      <c r="AX7" s="45"/>
      <c r="AY7" s="5"/>
    </row>
    <row r="8" spans="1:47" ht="21" customHeight="1">
      <c r="A8" s="64">
        <v>1</v>
      </c>
      <c r="B8" s="9"/>
      <c r="C8" s="10"/>
      <c r="D8" s="10"/>
      <c r="E8" s="50"/>
      <c r="F8" s="88" t="s">
        <v>4</v>
      </c>
      <c r="G8" s="121"/>
      <c r="H8" s="122"/>
      <c r="I8" s="123"/>
      <c r="J8" s="76"/>
      <c r="K8" s="88" t="s">
        <v>4</v>
      </c>
      <c r="L8" s="121"/>
      <c r="M8" s="122"/>
      <c r="N8" s="123"/>
      <c r="O8" s="76"/>
      <c r="P8" s="88" t="s">
        <v>4</v>
      </c>
      <c r="Q8" s="121"/>
      <c r="R8" s="122"/>
      <c r="S8" s="123"/>
      <c r="T8" s="76"/>
      <c r="U8" s="88" t="s">
        <v>4</v>
      </c>
      <c r="V8" s="121"/>
      <c r="W8" s="122"/>
      <c r="X8" s="123"/>
      <c r="Y8" s="76"/>
      <c r="Z8" s="88" t="s">
        <v>4</v>
      </c>
      <c r="AA8" s="121"/>
      <c r="AB8" s="122"/>
      <c r="AC8" s="123"/>
      <c r="AD8" s="76"/>
      <c r="AE8" s="88" t="s">
        <v>4</v>
      </c>
      <c r="AF8" s="121"/>
      <c r="AG8" s="122"/>
      <c r="AH8" s="123"/>
      <c r="AI8" s="76"/>
      <c r="AJ8" s="88" t="s">
        <v>4</v>
      </c>
      <c r="AK8" s="121"/>
      <c r="AL8" s="122"/>
      <c r="AM8" s="123">
        <v>67</v>
      </c>
      <c r="AN8" s="76">
        <v>31</v>
      </c>
      <c r="AO8" s="170">
        <f>AM8+AL9+AK8+AH8+AG9+AF8+AC8+AB9+AA8+X8+W9+V8+S8+R9+Q8+N8+M9+L8+I8+H9+G8</f>
        <v>67</v>
      </c>
      <c r="AP8" s="171">
        <f>AN8+AM9+AL8+AI8+AH9+AG8+AD8+AC9+AB8+Y8+X9+W8+T8+S9+R8+O8+N9+M8+J8+I9+H8</f>
        <v>31</v>
      </c>
      <c r="AQ8" s="172">
        <f>AQ9</f>
        <v>22.216129032258063</v>
      </c>
      <c r="AR8" s="126"/>
      <c r="AS8" s="80"/>
      <c r="AU8"/>
    </row>
    <row r="9" spans="1:47" ht="21" customHeight="1" thickBot="1">
      <c r="A9" s="67">
        <v>1</v>
      </c>
      <c r="B9" s="14"/>
      <c r="C9" s="15"/>
      <c r="D9" s="12"/>
      <c r="E9" s="51"/>
      <c r="F9" s="66">
        <v>2</v>
      </c>
      <c r="G9" s="75"/>
      <c r="H9" s="75"/>
      <c r="I9" s="128"/>
      <c r="J9" s="129"/>
      <c r="K9" s="66">
        <v>3</v>
      </c>
      <c r="L9" s="75"/>
      <c r="M9" s="75"/>
      <c r="N9" s="128"/>
      <c r="O9" s="129"/>
      <c r="P9" s="66">
        <v>4</v>
      </c>
      <c r="Q9" s="75"/>
      <c r="R9" s="75"/>
      <c r="S9" s="128"/>
      <c r="T9" s="129"/>
      <c r="U9" s="66">
        <v>5</v>
      </c>
      <c r="V9" s="75"/>
      <c r="W9" s="75"/>
      <c r="X9" s="128"/>
      <c r="Y9" s="129"/>
      <c r="Z9" s="66">
        <v>6</v>
      </c>
      <c r="AA9" s="75"/>
      <c r="AB9" s="75"/>
      <c r="AC9" s="128"/>
      <c r="AD9" s="129"/>
      <c r="AE9" s="66">
        <v>7</v>
      </c>
      <c r="AF9" s="75"/>
      <c r="AG9" s="75"/>
      <c r="AH9" s="128"/>
      <c r="AI9" s="129"/>
      <c r="AJ9" s="66">
        <v>8</v>
      </c>
      <c r="AK9" s="75"/>
      <c r="AL9" s="75"/>
      <c r="AM9" s="128"/>
      <c r="AN9" s="129">
        <v>22</v>
      </c>
      <c r="AO9" s="173">
        <f>AO8/AP8</f>
        <v>2.161290322580645</v>
      </c>
      <c r="AP9" s="174">
        <f>AN9+AI9+AD9+Y9+T9+O9+J9</f>
        <v>22</v>
      </c>
      <c r="AQ9" s="175">
        <f>AP9+AO9/10</f>
        <v>22.216129032258063</v>
      </c>
      <c r="AR9" s="133"/>
      <c r="AS9" s="95">
        <v>1</v>
      </c>
      <c r="AU9"/>
    </row>
    <row r="10" spans="1:47" ht="21" customHeight="1">
      <c r="A10" s="64">
        <v>2</v>
      </c>
      <c r="B10" s="9"/>
      <c r="C10" s="10"/>
      <c r="D10" s="10"/>
      <c r="E10" s="50"/>
      <c r="F10" s="89" t="s">
        <v>4</v>
      </c>
      <c r="G10" s="121"/>
      <c r="H10" s="122"/>
      <c r="I10" s="123"/>
      <c r="J10" s="76"/>
      <c r="K10" s="88" t="s">
        <v>5</v>
      </c>
      <c r="L10" s="121"/>
      <c r="M10" s="122"/>
      <c r="N10" s="123"/>
      <c r="O10" s="76"/>
      <c r="P10" s="88" t="s">
        <v>6</v>
      </c>
      <c r="Q10" s="121"/>
      <c r="R10" s="122"/>
      <c r="S10" s="123"/>
      <c r="T10" s="76"/>
      <c r="U10" s="88" t="s">
        <v>7</v>
      </c>
      <c r="V10" s="121"/>
      <c r="W10" s="122"/>
      <c r="X10" s="123"/>
      <c r="Y10" s="76"/>
      <c r="Z10" s="89" t="s">
        <v>7</v>
      </c>
      <c r="AA10" s="121"/>
      <c r="AB10" s="122"/>
      <c r="AC10" s="123"/>
      <c r="AD10" s="76"/>
      <c r="AE10" s="89" t="s">
        <v>6</v>
      </c>
      <c r="AF10" s="121"/>
      <c r="AG10" s="122"/>
      <c r="AH10" s="123"/>
      <c r="AI10" s="76"/>
      <c r="AJ10" s="89" t="s">
        <v>5</v>
      </c>
      <c r="AK10" s="121"/>
      <c r="AL10" s="122"/>
      <c r="AM10" s="123"/>
      <c r="AN10" s="76"/>
      <c r="AO10" s="170">
        <f>AM10+AL11+AK10+AH10+AG11+AF10+AC10+AB11+AA10+X10+W11+V10+S10+R11+Q10+N10+M11+L10+I10+H11+G10</f>
        <v>0</v>
      </c>
      <c r="AP10" s="171">
        <f>AN10+AM11+AL10+AI10+AH11+AG10+AD10+AC11+AB10+Y10+X11+W10+T10+S11+R10+O10+N11+M10+J10+I11+H10</f>
        <v>0</v>
      </c>
      <c r="AQ10" s="172" t="e">
        <f>AQ11</f>
        <v>#DIV/0!</v>
      </c>
      <c r="AR10" s="126"/>
      <c r="AS10" s="80"/>
      <c r="AU10"/>
    </row>
    <row r="11" spans="1:47" ht="21.75" customHeight="1" thickBot="1">
      <c r="A11" s="67">
        <v>2</v>
      </c>
      <c r="B11" s="14"/>
      <c r="C11" s="15"/>
      <c r="D11" s="12"/>
      <c r="E11" s="51"/>
      <c r="F11" s="90">
        <v>1</v>
      </c>
      <c r="G11" s="75"/>
      <c r="H11" s="75"/>
      <c r="I11" s="128"/>
      <c r="J11" s="129"/>
      <c r="K11" s="66">
        <v>4</v>
      </c>
      <c r="L11" s="75"/>
      <c r="M11" s="75"/>
      <c r="N11" s="128"/>
      <c r="O11" s="129"/>
      <c r="P11" s="66">
        <v>6</v>
      </c>
      <c r="Q11" s="75"/>
      <c r="R11" s="75"/>
      <c r="S11" s="128"/>
      <c r="T11" s="129"/>
      <c r="U11" s="66">
        <v>8</v>
      </c>
      <c r="V11" s="75"/>
      <c r="W11" s="75"/>
      <c r="X11" s="128"/>
      <c r="Y11" s="129"/>
      <c r="Z11" s="90">
        <v>3</v>
      </c>
      <c r="AA11" s="75"/>
      <c r="AB11" s="75"/>
      <c r="AC11" s="128"/>
      <c r="AD11" s="129"/>
      <c r="AE11" s="90">
        <v>5</v>
      </c>
      <c r="AF11" s="75"/>
      <c r="AG11" s="75"/>
      <c r="AH11" s="128"/>
      <c r="AI11" s="129"/>
      <c r="AJ11" s="90">
        <v>7</v>
      </c>
      <c r="AK11" s="75"/>
      <c r="AL11" s="75"/>
      <c r="AM11" s="128"/>
      <c r="AN11" s="129"/>
      <c r="AO11" s="173" t="e">
        <f>AO10/AP10</f>
        <v>#DIV/0!</v>
      </c>
      <c r="AP11" s="174">
        <f>AN11+AI11+AD11+Y11+T11+O11+J11</f>
        <v>0</v>
      </c>
      <c r="AQ11" s="175" t="e">
        <f>AP11+AO11/10</f>
        <v>#DIV/0!</v>
      </c>
      <c r="AR11" s="133"/>
      <c r="AS11" s="95">
        <v>2</v>
      </c>
      <c r="AU11"/>
    </row>
    <row r="12" spans="1:47" ht="21" customHeight="1">
      <c r="A12" s="64">
        <v>3</v>
      </c>
      <c r="B12" s="9"/>
      <c r="C12" s="10"/>
      <c r="D12" s="10"/>
      <c r="E12" s="50"/>
      <c r="F12" s="89" t="s">
        <v>5</v>
      </c>
      <c r="G12" s="121"/>
      <c r="H12" s="122"/>
      <c r="I12" s="123"/>
      <c r="J12" s="76"/>
      <c r="K12" s="89" t="s">
        <v>4</v>
      </c>
      <c r="L12" s="121"/>
      <c r="M12" s="122"/>
      <c r="N12" s="123"/>
      <c r="O12" s="76"/>
      <c r="P12" s="88" t="s">
        <v>5</v>
      </c>
      <c r="Q12" s="121"/>
      <c r="R12" s="122"/>
      <c r="S12" s="123"/>
      <c r="T12" s="76"/>
      <c r="U12" s="88" t="s">
        <v>6</v>
      </c>
      <c r="V12" s="121"/>
      <c r="W12" s="122"/>
      <c r="X12" s="123"/>
      <c r="Y12" s="76"/>
      <c r="Z12" s="88" t="s">
        <v>7</v>
      </c>
      <c r="AA12" s="121"/>
      <c r="AB12" s="122"/>
      <c r="AC12" s="123"/>
      <c r="AD12" s="76"/>
      <c r="AE12" s="89" t="s">
        <v>7</v>
      </c>
      <c r="AF12" s="121"/>
      <c r="AG12" s="122"/>
      <c r="AH12" s="123"/>
      <c r="AI12" s="76"/>
      <c r="AJ12" s="89" t="s">
        <v>6</v>
      </c>
      <c r="AK12" s="121"/>
      <c r="AL12" s="122"/>
      <c r="AM12" s="123"/>
      <c r="AN12" s="76"/>
      <c r="AO12" s="170">
        <f>AM12+AL13+AK12+AH12+AG13+AF12+AC12+AB13+AA12+X12+W13+V12+S12+R13+Q12+N12+M13+L12+I12+H13+G12</f>
        <v>0</v>
      </c>
      <c r="AP12" s="171">
        <f>AN12+AM13+AL12+AI12+AH13+AG12+AD12+AC13+AB12+Y12+X13+W12+T12+S13+R12+O12+N13+M12+J12+I13+H12</f>
        <v>0</v>
      </c>
      <c r="AQ12" s="172" t="e">
        <f>AQ13</f>
        <v>#DIV/0!</v>
      </c>
      <c r="AR12" s="126"/>
      <c r="AS12" s="80"/>
      <c r="AU12"/>
    </row>
    <row r="13" spans="1:47" ht="21" customHeight="1" thickBot="1">
      <c r="A13" s="67">
        <v>3</v>
      </c>
      <c r="B13" s="14"/>
      <c r="C13" s="15"/>
      <c r="D13" s="12"/>
      <c r="E13" s="51"/>
      <c r="F13" s="90">
        <v>8</v>
      </c>
      <c r="G13" s="75"/>
      <c r="H13" s="75"/>
      <c r="I13" s="128"/>
      <c r="J13" s="129"/>
      <c r="K13" s="90">
        <v>1</v>
      </c>
      <c r="L13" s="75"/>
      <c r="M13" s="75"/>
      <c r="N13" s="128"/>
      <c r="O13" s="129"/>
      <c r="P13" s="66">
        <v>5</v>
      </c>
      <c r="Q13" s="75"/>
      <c r="R13" s="75"/>
      <c r="S13" s="128"/>
      <c r="T13" s="129"/>
      <c r="U13" s="66">
        <v>7</v>
      </c>
      <c r="V13" s="75"/>
      <c r="W13" s="75"/>
      <c r="X13" s="128"/>
      <c r="Y13" s="129"/>
      <c r="Z13" s="66">
        <v>2</v>
      </c>
      <c r="AA13" s="75"/>
      <c r="AB13" s="75"/>
      <c r="AC13" s="128"/>
      <c r="AD13" s="129"/>
      <c r="AE13" s="90">
        <v>4</v>
      </c>
      <c r="AF13" s="75"/>
      <c r="AG13" s="75"/>
      <c r="AH13" s="128"/>
      <c r="AI13" s="129"/>
      <c r="AJ13" s="90">
        <v>6</v>
      </c>
      <c r="AK13" s="75"/>
      <c r="AL13" s="75"/>
      <c r="AM13" s="128"/>
      <c r="AN13" s="129"/>
      <c r="AO13" s="173" t="e">
        <f>AO12/AP12</f>
        <v>#DIV/0!</v>
      </c>
      <c r="AP13" s="174">
        <f>AN13+AI13+AD13+Y13+T13+O13+J13</f>
        <v>0</v>
      </c>
      <c r="AQ13" s="175" t="e">
        <f>AP13+AO13/10</f>
        <v>#DIV/0!</v>
      </c>
      <c r="AR13" s="133"/>
      <c r="AS13" s="95">
        <v>3</v>
      </c>
      <c r="AU13"/>
    </row>
    <row r="14" spans="1:47" ht="21" customHeight="1">
      <c r="A14" s="64">
        <v>4</v>
      </c>
      <c r="B14" s="9"/>
      <c r="C14" s="10"/>
      <c r="D14" s="10"/>
      <c r="E14" s="50"/>
      <c r="F14" s="89" t="s">
        <v>6</v>
      </c>
      <c r="G14" s="121"/>
      <c r="H14" s="122"/>
      <c r="I14" s="123"/>
      <c r="J14" s="76"/>
      <c r="K14" s="88" t="s">
        <v>5</v>
      </c>
      <c r="L14" s="121"/>
      <c r="M14" s="122"/>
      <c r="N14" s="123"/>
      <c r="O14" s="76"/>
      <c r="P14" s="89" t="s">
        <v>4</v>
      </c>
      <c r="Q14" s="121"/>
      <c r="R14" s="122"/>
      <c r="S14" s="123"/>
      <c r="T14" s="76"/>
      <c r="U14" s="88" t="s">
        <v>5</v>
      </c>
      <c r="V14" s="121"/>
      <c r="W14" s="122"/>
      <c r="X14" s="123"/>
      <c r="Y14" s="76"/>
      <c r="Z14" s="88" t="s">
        <v>6</v>
      </c>
      <c r="AA14" s="121"/>
      <c r="AB14" s="122"/>
      <c r="AC14" s="123"/>
      <c r="AD14" s="76"/>
      <c r="AE14" s="88" t="s">
        <v>7</v>
      </c>
      <c r="AF14" s="121"/>
      <c r="AG14" s="122"/>
      <c r="AH14" s="123"/>
      <c r="AI14" s="76"/>
      <c r="AJ14" s="89" t="s">
        <v>7</v>
      </c>
      <c r="AK14" s="121"/>
      <c r="AL14" s="122"/>
      <c r="AM14" s="123"/>
      <c r="AN14" s="76"/>
      <c r="AO14" s="170">
        <f>AM14+AL15+AK14+AH14+AG15+AF14+AC14+AB15+AA14+X14+W15+V14+S14+R15+Q14+N14+M15+L14+I14+H15+G14</f>
        <v>0</v>
      </c>
      <c r="AP14" s="171">
        <f>AN14+AM15+AL14+AI14+AH15+AG14+AD14+AC15+AB14+Y14+X15+W14+T14+S15+R14+O14+N15+M14+J14+I15+H14</f>
        <v>0</v>
      </c>
      <c r="AQ14" s="172" t="e">
        <f>AQ15</f>
        <v>#DIV/0!</v>
      </c>
      <c r="AR14" s="126"/>
      <c r="AS14" s="80"/>
      <c r="AU14"/>
    </row>
    <row r="15" spans="1:47" ht="21" customHeight="1" thickBot="1">
      <c r="A15" s="67">
        <v>4</v>
      </c>
      <c r="B15" s="14"/>
      <c r="C15" s="15"/>
      <c r="D15" s="12"/>
      <c r="E15" s="51"/>
      <c r="F15" s="90">
        <v>7</v>
      </c>
      <c r="G15" s="75"/>
      <c r="H15" s="75"/>
      <c r="I15" s="128"/>
      <c r="J15" s="129"/>
      <c r="K15" s="107">
        <v>2</v>
      </c>
      <c r="L15" s="75"/>
      <c r="M15" s="75"/>
      <c r="N15" s="128"/>
      <c r="O15" s="129"/>
      <c r="P15" s="90">
        <v>1</v>
      </c>
      <c r="Q15" s="75"/>
      <c r="R15" s="75"/>
      <c r="S15" s="128"/>
      <c r="T15" s="129"/>
      <c r="U15" s="66">
        <v>6</v>
      </c>
      <c r="V15" s="75"/>
      <c r="W15" s="75"/>
      <c r="X15" s="128"/>
      <c r="Y15" s="129"/>
      <c r="Z15" s="66">
        <v>8</v>
      </c>
      <c r="AA15" s="75"/>
      <c r="AB15" s="75"/>
      <c r="AC15" s="128"/>
      <c r="AD15" s="129"/>
      <c r="AE15" s="66">
        <v>3</v>
      </c>
      <c r="AF15" s="75"/>
      <c r="AG15" s="75"/>
      <c r="AH15" s="128"/>
      <c r="AI15" s="129"/>
      <c r="AJ15" s="90">
        <v>5</v>
      </c>
      <c r="AK15" s="75"/>
      <c r="AL15" s="75"/>
      <c r="AM15" s="128"/>
      <c r="AN15" s="129"/>
      <c r="AO15" s="173" t="e">
        <f>AO14/AP14</f>
        <v>#DIV/0!</v>
      </c>
      <c r="AP15" s="174">
        <f>AN15+AI15+AD15+Y15+T15+O15+J15</f>
        <v>0</v>
      </c>
      <c r="AQ15" s="175" t="e">
        <f>AP15+AO15/10</f>
        <v>#DIV/0!</v>
      </c>
      <c r="AR15" s="133"/>
      <c r="AS15" s="95">
        <v>4</v>
      </c>
      <c r="AU15"/>
    </row>
    <row r="16" spans="1:47" ht="21" customHeight="1">
      <c r="A16" s="64">
        <v>5</v>
      </c>
      <c r="B16" s="9"/>
      <c r="C16" s="10"/>
      <c r="D16" s="10"/>
      <c r="E16" s="50"/>
      <c r="F16" s="89" t="s">
        <v>7</v>
      </c>
      <c r="G16" s="121"/>
      <c r="H16" s="122"/>
      <c r="I16" s="123"/>
      <c r="J16" s="76"/>
      <c r="K16" s="89" t="s">
        <v>6</v>
      </c>
      <c r="L16" s="121"/>
      <c r="M16" s="122"/>
      <c r="N16" s="123"/>
      <c r="O16" s="76"/>
      <c r="P16" s="89" t="s">
        <v>5</v>
      </c>
      <c r="Q16" s="121"/>
      <c r="R16" s="122"/>
      <c r="S16" s="123"/>
      <c r="T16" s="76"/>
      <c r="U16" s="89" t="s">
        <v>4</v>
      </c>
      <c r="V16" s="121"/>
      <c r="W16" s="122"/>
      <c r="X16" s="123"/>
      <c r="Y16" s="76"/>
      <c r="Z16" s="88" t="s">
        <v>5</v>
      </c>
      <c r="AA16" s="121"/>
      <c r="AB16" s="122"/>
      <c r="AC16" s="123"/>
      <c r="AD16" s="76"/>
      <c r="AE16" s="88" t="s">
        <v>6</v>
      </c>
      <c r="AF16" s="121"/>
      <c r="AG16" s="122"/>
      <c r="AH16" s="123"/>
      <c r="AI16" s="76"/>
      <c r="AJ16" s="88" t="s">
        <v>7</v>
      </c>
      <c r="AK16" s="121"/>
      <c r="AL16" s="122"/>
      <c r="AM16" s="123"/>
      <c r="AN16" s="76"/>
      <c r="AO16" s="170">
        <f>AM16+AL17+AK16+AH16+AG17+AF16+AC16+AB17+AA16+X16+W17+V16+S16+R17+Q16+N16+M17+L16+I16+H17+G16</f>
        <v>0</v>
      </c>
      <c r="AP16" s="171">
        <f>AN16+AM17+AL16+AI16+AH17+AG16+AD16+AC17+AB16+Y16+X17+W16+T16+S17+R16+O16+N17+M16+J16+I17+H16</f>
        <v>0</v>
      </c>
      <c r="AQ16" s="172" t="e">
        <f>AQ17</f>
        <v>#DIV/0!</v>
      </c>
      <c r="AR16" s="126"/>
      <c r="AS16" s="80"/>
      <c r="AU16"/>
    </row>
    <row r="17" spans="1:47" ht="21" customHeight="1" thickBot="1">
      <c r="A17" s="67">
        <v>5</v>
      </c>
      <c r="B17" s="14"/>
      <c r="C17" s="15"/>
      <c r="D17" s="12"/>
      <c r="E17" s="51"/>
      <c r="F17" s="90">
        <v>6</v>
      </c>
      <c r="G17" s="75"/>
      <c r="H17" s="75"/>
      <c r="I17" s="128"/>
      <c r="J17" s="129"/>
      <c r="K17" s="90">
        <v>8</v>
      </c>
      <c r="L17" s="75"/>
      <c r="M17" s="75"/>
      <c r="N17" s="128"/>
      <c r="O17" s="129"/>
      <c r="P17" s="90">
        <v>3</v>
      </c>
      <c r="Q17" s="75"/>
      <c r="R17" s="75"/>
      <c r="S17" s="128"/>
      <c r="T17" s="129"/>
      <c r="U17" s="90">
        <v>1</v>
      </c>
      <c r="V17" s="75"/>
      <c r="W17" s="75"/>
      <c r="X17" s="128"/>
      <c r="Y17" s="129"/>
      <c r="Z17" s="66">
        <v>7</v>
      </c>
      <c r="AA17" s="75"/>
      <c r="AB17" s="75"/>
      <c r="AC17" s="128"/>
      <c r="AD17" s="129"/>
      <c r="AE17" s="66">
        <v>2</v>
      </c>
      <c r="AF17" s="75"/>
      <c r="AG17" s="75"/>
      <c r="AH17" s="128"/>
      <c r="AI17" s="129"/>
      <c r="AJ17" s="66">
        <v>4</v>
      </c>
      <c r="AK17" s="75"/>
      <c r="AL17" s="75"/>
      <c r="AM17" s="128"/>
      <c r="AN17" s="129"/>
      <c r="AO17" s="173" t="e">
        <f>AO16/AP16</f>
        <v>#DIV/0!</v>
      </c>
      <c r="AP17" s="174">
        <f>AN17+AI17+AD17+Y17+T17+O17+J17</f>
        <v>0</v>
      </c>
      <c r="AQ17" s="175" t="e">
        <f>AP17+AO17/10</f>
        <v>#DIV/0!</v>
      </c>
      <c r="AR17" s="133"/>
      <c r="AS17" s="95">
        <v>5</v>
      </c>
      <c r="AU17"/>
    </row>
    <row r="18" spans="1:47" ht="21" customHeight="1">
      <c r="A18" s="64">
        <v>6</v>
      </c>
      <c r="B18" s="9"/>
      <c r="C18" s="10"/>
      <c r="D18" s="10"/>
      <c r="E18" s="50"/>
      <c r="F18" s="88" t="s">
        <v>7</v>
      </c>
      <c r="G18" s="121"/>
      <c r="H18" s="122"/>
      <c r="I18" s="123"/>
      <c r="J18" s="76"/>
      <c r="K18" s="89" t="s">
        <v>7</v>
      </c>
      <c r="L18" s="121"/>
      <c r="M18" s="122"/>
      <c r="N18" s="123"/>
      <c r="O18" s="76"/>
      <c r="P18" s="89" t="s">
        <v>6</v>
      </c>
      <c r="Q18" s="121"/>
      <c r="R18" s="122"/>
      <c r="S18" s="123"/>
      <c r="T18" s="76"/>
      <c r="U18" s="89" t="s">
        <v>5</v>
      </c>
      <c r="V18" s="121"/>
      <c r="W18" s="122"/>
      <c r="X18" s="123"/>
      <c r="Y18" s="76"/>
      <c r="Z18" s="89" t="s">
        <v>4</v>
      </c>
      <c r="AA18" s="121"/>
      <c r="AB18" s="122"/>
      <c r="AC18" s="123"/>
      <c r="AD18" s="76"/>
      <c r="AE18" s="88" t="s">
        <v>5</v>
      </c>
      <c r="AF18" s="121"/>
      <c r="AG18" s="122"/>
      <c r="AH18" s="123"/>
      <c r="AI18" s="76"/>
      <c r="AJ18" s="88" t="s">
        <v>6</v>
      </c>
      <c r="AK18" s="121"/>
      <c r="AL18" s="122"/>
      <c r="AM18" s="123"/>
      <c r="AN18" s="76"/>
      <c r="AO18" s="170">
        <f>AM18+AL19+AK18+AH18+AG19+AF18+AC18+AB19+AA18+X18+W19+V18+S18+R19+Q18+N18+M19+L18+I18+H19+G18</f>
        <v>0</v>
      </c>
      <c r="AP18" s="171">
        <f>AN18+AM19+AL18+AI18+AH19+AG18+AD18+AC19+AB18+Y18+X19+W18+T18+S19+R18+O18+N19+M18+J18+I19+H18</f>
        <v>0</v>
      </c>
      <c r="AQ18" s="172" t="e">
        <f>AQ19</f>
        <v>#DIV/0!</v>
      </c>
      <c r="AR18" s="126"/>
      <c r="AS18" s="80"/>
      <c r="AU18"/>
    </row>
    <row r="19" spans="1:47" ht="21" customHeight="1" thickBot="1">
      <c r="A19" s="67">
        <v>6</v>
      </c>
      <c r="B19" s="14"/>
      <c r="C19" s="15"/>
      <c r="D19" s="12"/>
      <c r="E19" s="51"/>
      <c r="F19" s="66">
        <v>5</v>
      </c>
      <c r="G19" s="75"/>
      <c r="H19" s="75"/>
      <c r="I19" s="128"/>
      <c r="J19" s="129"/>
      <c r="K19" s="90">
        <v>7</v>
      </c>
      <c r="L19" s="75"/>
      <c r="M19" s="75"/>
      <c r="N19" s="128"/>
      <c r="O19" s="129"/>
      <c r="P19" s="90">
        <v>2</v>
      </c>
      <c r="Q19" s="75"/>
      <c r="R19" s="75"/>
      <c r="S19" s="128"/>
      <c r="T19" s="129"/>
      <c r="U19" s="90">
        <v>4</v>
      </c>
      <c r="V19" s="75"/>
      <c r="W19" s="75"/>
      <c r="X19" s="128"/>
      <c r="Y19" s="129"/>
      <c r="Z19" s="90">
        <v>1</v>
      </c>
      <c r="AA19" s="75"/>
      <c r="AB19" s="75"/>
      <c r="AC19" s="128"/>
      <c r="AD19" s="129"/>
      <c r="AE19" s="66">
        <v>8</v>
      </c>
      <c r="AF19" s="75"/>
      <c r="AG19" s="75"/>
      <c r="AH19" s="128"/>
      <c r="AI19" s="129"/>
      <c r="AJ19" s="66">
        <v>3</v>
      </c>
      <c r="AK19" s="75"/>
      <c r="AL19" s="75"/>
      <c r="AM19" s="128"/>
      <c r="AN19" s="129"/>
      <c r="AO19" s="173" t="e">
        <f>AO18/AP18</f>
        <v>#DIV/0!</v>
      </c>
      <c r="AP19" s="174">
        <f>AN19+AI19+AD19+Y19+T19+O19+J19</f>
        <v>0</v>
      </c>
      <c r="AQ19" s="175" t="e">
        <f>AP19+AO19/10</f>
        <v>#DIV/0!</v>
      </c>
      <c r="AR19" s="133"/>
      <c r="AS19" s="95">
        <v>6</v>
      </c>
      <c r="AU19"/>
    </row>
    <row r="20" spans="1:47" ht="21" customHeight="1">
      <c r="A20" s="64">
        <v>7</v>
      </c>
      <c r="B20" s="9"/>
      <c r="C20" s="10"/>
      <c r="D20" s="10"/>
      <c r="E20" s="50"/>
      <c r="F20" s="88" t="s">
        <v>6</v>
      </c>
      <c r="G20" s="121"/>
      <c r="H20" s="122"/>
      <c r="I20" s="123"/>
      <c r="J20" s="76"/>
      <c r="K20" s="88" t="s">
        <v>7</v>
      </c>
      <c r="L20" s="121"/>
      <c r="M20" s="122"/>
      <c r="N20" s="123"/>
      <c r="O20" s="76"/>
      <c r="P20" s="89" t="s">
        <v>7</v>
      </c>
      <c r="Q20" s="121"/>
      <c r="R20" s="122"/>
      <c r="S20" s="123"/>
      <c r="T20" s="76"/>
      <c r="U20" s="89" t="s">
        <v>6</v>
      </c>
      <c r="V20" s="121"/>
      <c r="W20" s="122"/>
      <c r="X20" s="123"/>
      <c r="Y20" s="76"/>
      <c r="Z20" s="89" t="s">
        <v>5</v>
      </c>
      <c r="AA20" s="121"/>
      <c r="AB20" s="122"/>
      <c r="AC20" s="123"/>
      <c r="AD20" s="76"/>
      <c r="AE20" s="89" t="s">
        <v>4</v>
      </c>
      <c r="AF20" s="121"/>
      <c r="AG20" s="122"/>
      <c r="AH20" s="123"/>
      <c r="AI20" s="76"/>
      <c r="AJ20" s="88" t="s">
        <v>5</v>
      </c>
      <c r="AK20" s="121"/>
      <c r="AL20" s="122"/>
      <c r="AM20" s="123"/>
      <c r="AN20" s="76"/>
      <c r="AO20" s="170">
        <f>AM20+AL21+AK20+AH20+AG21+AF20+AC20+AB21+AA20+X20+W21+V20+S20+R21+Q20+N20+M21+L20+I20+H21+G20</f>
        <v>0</v>
      </c>
      <c r="AP20" s="171">
        <f>AN20+AM21+AL20+AI20+AH21+AG20+AD20+AC21+AB20+Y20+X21+W20+T20+S21+R20+O20+N21+M20+J20+I21+H20</f>
        <v>0</v>
      </c>
      <c r="AQ20" s="172" t="e">
        <f>AQ21</f>
        <v>#DIV/0!</v>
      </c>
      <c r="AR20" s="126"/>
      <c r="AS20" s="80"/>
      <c r="AU20"/>
    </row>
    <row r="21" spans="1:52" ht="21" customHeight="1" thickBot="1">
      <c r="A21" s="67">
        <v>7</v>
      </c>
      <c r="B21" s="14"/>
      <c r="C21" s="15"/>
      <c r="D21" s="12"/>
      <c r="E21" s="51"/>
      <c r="F21" s="66">
        <v>4</v>
      </c>
      <c r="G21" s="75"/>
      <c r="H21" s="75"/>
      <c r="I21" s="128"/>
      <c r="J21" s="129"/>
      <c r="K21" s="66">
        <v>6</v>
      </c>
      <c r="L21" s="75"/>
      <c r="M21" s="75"/>
      <c r="N21" s="128"/>
      <c r="O21" s="129"/>
      <c r="P21" s="90">
        <v>8</v>
      </c>
      <c r="Q21" s="75"/>
      <c r="R21" s="75"/>
      <c r="S21" s="128"/>
      <c r="T21" s="129"/>
      <c r="U21" s="90">
        <v>3</v>
      </c>
      <c r="V21" s="75"/>
      <c r="W21" s="75"/>
      <c r="X21" s="128"/>
      <c r="Y21" s="129"/>
      <c r="Z21" s="90">
        <v>5</v>
      </c>
      <c r="AA21" s="75"/>
      <c r="AB21" s="75"/>
      <c r="AC21" s="128"/>
      <c r="AD21" s="129"/>
      <c r="AE21" s="90">
        <v>1</v>
      </c>
      <c r="AF21" s="75"/>
      <c r="AG21" s="75"/>
      <c r="AH21" s="128"/>
      <c r="AI21" s="129"/>
      <c r="AJ21" s="66">
        <v>2</v>
      </c>
      <c r="AK21" s="75"/>
      <c r="AL21" s="75"/>
      <c r="AM21" s="128"/>
      <c r="AN21" s="129"/>
      <c r="AO21" s="173" t="e">
        <f>AO20/AP20</f>
        <v>#DIV/0!</v>
      </c>
      <c r="AP21" s="174">
        <f>AN21+AI21+AD21+Y21+T21+O21+J21</f>
        <v>0</v>
      </c>
      <c r="AQ21" s="175" t="e">
        <f>AP21+AO21/10</f>
        <v>#DIV/0!</v>
      </c>
      <c r="AR21" s="133"/>
      <c r="AS21" s="95">
        <v>7</v>
      </c>
      <c r="AU21"/>
      <c r="AZ21" t="s">
        <v>11</v>
      </c>
    </row>
    <row r="22" spans="1:47" ht="21" customHeight="1">
      <c r="A22" s="64">
        <v>8</v>
      </c>
      <c r="B22" s="9"/>
      <c r="C22" s="10"/>
      <c r="D22" s="10"/>
      <c r="E22" s="50"/>
      <c r="F22" s="88" t="s">
        <v>5</v>
      </c>
      <c r="G22" s="121"/>
      <c r="H22" s="122"/>
      <c r="I22" s="123"/>
      <c r="J22" s="76"/>
      <c r="K22" s="88" t="s">
        <v>6</v>
      </c>
      <c r="L22" s="121"/>
      <c r="M22" s="122"/>
      <c r="N22" s="123"/>
      <c r="O22" s="76"/>
      <c r="P22" s="88" t="s">
        <v>7</v>
      </c>
      <c r="Q22" s="121"/>
      <c r="R22" s="122"/>
      <c r="S22" s="123"/>
      <c r="T22" s="76"/>
      <c r="U22" s="89" t="s">
        <v>7</v>
      </c>
      <c r="V22" s="121"/>
      <c r="W22" s="122"/>
      <c r="X22" s="123"/>
      <c r="Y22" s="76"/>
      <c r="Z22" s="89" t="s">
        <v>6</v>
      </c>
      <c r="AA22" s="121"/>
      <c r="AB22" s="122"/>
      <c r="AC22" s="123"/>
      <c r="AD22" s="76"/>
      <c r="AE22" s="89" t="s">
        <v>5</v>
      </c>
      <c r="AF22" s="121"/>
      <c r="AG22" s="122"/>
      <c r="AH22" s="123"/>
      <c r="AI22" s="76"/>
      <c r="AJ22" s="89" t="s">
        <v>4</v>
      </c>
      <c r="AK22" s="121"/>
      <c r="AL22" s="122"/>
      <c r="AM22" s="123"/>
      <c r="AN22" s="76"/>
      <c r="AO22" s="170">
        <f>AM22+AL23+AK22+AH22+AG23+AF22+AC22+AB23+AA22+X22+W23+V22+S22+R23+Q22+N22+M23+L22+I22+H23+G22</f>
        <v>0</v>
      </c>
      <c r="AP22" s="171">
        <f>AN22+AM23+AL22+AI22+AH23+AG22+AD22+AC23+AB22+Y22+X23+W22+T22+S23+R22+O22+N23+M22+J22+I23+H22</f>
        <v>0</v>
      </c>
      <c r="AQ22" s="172" t="e">
        <f>AQ23</f>
        <v>#DIV/0!</v>
      </c>
      <c r="AR22" s="126"/>
      <c r="AS22" s="80"/>
      <c r="AU22"/>
    </row>
    <row r="23" spans="1:47" ht="21" customHeight="1" thickBot="1">
      <c r="A23" s="67">
        <v>8</v>
      </c>
      <c r="B23" s="14"/>
      <c r="C23" s="15"/>
      <c r="D23" s="12"/>
      <c r="E23" s="51"/>
      <c r="F23" s="66">
        <v>3</v>
      </c>
      <c r="G23" s="75"/>
      <c r="H23" s="75"/>
      <c r="I23" s="128"/>
      <c r="J23" s="129"/>
      <c r="K23" s="66">
        <v>5</v>
      </c>
      <c r="L23" s="75"/>
      <c r="M23" s="75"/>
      <c r="N23" s="128"/>
      <c r="O23" s="129"/>
      <c r="P23" s="66">
        <v>7</v>
      </c>
      <c r="Q23" s="75"/>
      <c r="R23" s="75"/>
      <c r="S23" s="128"/>
      <c r="T23" s="129"/>
      <c r="U23" s="90">
        <v>2</v>
      </c>
      <c r="V23" s="75"/>
      <c r="W23" s="75"/>
      <c r="X23" s="128"/>
      <c r="Y23" s="129"/>
      <c r="Z23" s="90">
        <v>4</v>
      </c>
      <c r="AA23" s="75"/>
      <c r="AB23" s="75"/>
      <c r="AC23" s="128"/>
      <c r="AD23" s="129"/>
      <c r="AE23" s="90">
        <v>6</v>
      </c>
      <c r="AF23" s="75"/>
      <c r="AG23" s="75"/>
      <c r="AH23" s="128"/>
      <c r="AI23" s="129"/>
      <c r="AJ23" s="90">
        <v>1</v>
      </c>
      <c r="AK23" s="75"/>
      <c r="AL23" s="75"/>
      <c r="AM23" s="128"/>
      <c r="AN23" s="129"/>
      <c r="AO23" s="173" t="e">
        <f>AO22/AP22</f>
        <v>#DIV/0!</v>
      </c>
      <c r="AP23" s="174">
        <f>AN23+AI23+AD23+Y23+T23+O23+J23</f>
        <v>0</v>
      </c>
      <c r="AQ23" s="175" t="e">
        <f>AP23+AO23/10</f>
        <v>#DIV/0!</v>
      </c>
      <c r="AR23" s="133"/>
      <c r="AS23" s="95">
        <v>8</v>
      </c>
      <c r="AT23" s="28"/>
      <c r="AU23" s="59"/>
    </row>
    <row r="24" spans="1:57" s="29" customFormat="1" ht="21" customHeight="1">
      <c r="A24" s="44"/>
      <c r="B24" s="18"/>
      <c r="C24" s="18"/>
      <c r="D24" s="18"/>
      <c r="E24" s="18"/>
      <c r="F24" s="18"/>
      <c r="G24" s="44">
        <v>1</v>
      </c>
      <c r="H24" s="44"/>
      <c r="I24" s="44"/>
      <c r="J24" s="19"/>
      <c r="K24" s="18"/>
      <c r="L24" s="44">
        <v>2</v>
      </c>
      <c r="M24" s="44"/>
      <c r="N24" s="44"/>
      <c r="O24" s="19"/>
      <c r="P24" s="18"/>
      <c r="Q24" s="44">
        <v>3</v>
      </c>
      <c r="R24" s="44"/>
      <c r="S24" s="44"/>
      <c r="T24" s="19"/>
      <c r="U24" s="18"/>
      <c r="V24" s="44">
        <v>4</v>
      </c>
      <c r="W24" s="44"/>
      <c r="X24" s="44"/>
      <c r="Y24" s="19"/>
      <c r="Z24" s="18"/>
      <c r="AA24" s="44">
        <v>5</v>
      </c>
      <c r="AB24" s="44"/>
      <c r="AC24" s="44"/>
      <c r="AD24" s="19"/>
      <c r="AE24" s="18"/>
      <c r="AF24" s="44">
        <v>6</v>
      </c>
      <c r="AG24" s="44"/>
      <c r="AH24" s="44"/>
      <c r="AI24" s="19"/>
      <c r="AJ24" s="18"/>
      <c r="AK24" s="44">
        <v>7</v>
      </c>
      <c r="AL24" s="44"/>
      <c r="AM24" s="44"/>
      <c r="AN24" s="19"/>
      <c r="AV24" s="28"/>
      <c r="AW24" s="28"/>
      <c r="AX24" s="28"/>
      <c r="AY24" s="28"/>
      <c r="AZ24" s="28"/>
      <c r="BA24" s="28"/>
      <c r="BB24" s="28"/>
      <c r="BC24" s="28"/>
      <c r="BD24" s="28"/>
      <c r="BE24" s="28"/>
    </row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4" spans="1:34" ht="21" customHeight="1">
      <c r="A34"/>
      <c r="B34" s="198"/>
      <c r="C34" s="198"/>
      <c r="D34" s="198"/>
      <c r="E34" s="58"/>
      <c r="F34" s="56"/>
      <c r="G34" s="56"/>
      <c r="H34" s="56"/>
      <c r="I34" s="56"/>
      <c r="J34" s="57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/>
      <c r="W34"/>
      <c r="X34"/>
      <c r="Y34"/>
      <c r="Z34"/>
      <c r="AA34"/>
      <c r="AB34"/>
      <c r="AC34"/>
      <c r="AD34"/>
      <c r="AE34"/>
      <c r="AF34" s="8"/>
      <c r="AG34" s="8"/>
      <c r="AH34" s="8"/>
    </row>
    <row r="35" spans="1:34" ht="21" customHeight="1">
      <c r="A35"/>
      <c r="E35" s="55"/>
      <c r="F35" s="56"/>
      <c r="G35" s="56"/>
      <c r="H35" s="56"/>
      <c r="I35" s="56"/>
      <c r="J35" s="57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/>
      <c r="W35"/>
      <c r="X35"/>
      <c r="Y35"/>
      <c r="Z35"/>
      <c r="AA35"/>
      <c r="AB35"/>
      <c r="AC35"/>
      <c r="AD35"/>
      <c r="AE35"/>
      <c r="AF35" s="8"/>
      <c r="AG35" s="8"/>
      <c r="AH35" s="8"/>
    </row>
    <row r="36" spans="1:34" ht="21" customHeight="1">
      <c r="A36"/>
      <c r="E36" s="55"/>
      <c r="F36" s="56"/>
      <c r="G36" s="56"/>
      <c r="H36" s="56"/>
      <c r="I36" s="56"/>
      <c r="J36" s="57"/>
      <c r="K36" s="8"/>
      <c r="L36" s="8"/>
      <c r="M36" s="8"/>
      <c r="N36" s="8"/>
      <c r="O36" s="8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 s="8"/>
      <c r="AG36" s="8"/>
      <c r="AH36" s="8"/>
    </row>
    <row r="37" spans="1:30" ht="21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</row>
    <row r="38" spans="35:44" ht="21" customHeight="1">
      <c r="AI38" s="5" t="s">
        <v>11</v>
      </c>
      <c r="AR38" s="43"/>
    </row>
    <row r="39" spans="1:45" ht="21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</row>
    <row r="40" spans="1:45" ht="21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</row>
    <row r="41" spans="1:45" ht="21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</row>
    <row r="42" spans="1:45" ht="21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</row>
    <row r="43" spans="1:45" ht="21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</row>
    <row r="44" spans="1:45" ht="21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</row>
    <row r="45" spans="1:45" ht="21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</row>
    <row r="46" spans="1:45" ht="21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</row>
    <row r="47" spans="1:45" ht="21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</row>
    <row r="48" spans="1:45" ht="21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</row>
    <row r="49" spans="1:45" ht="21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</row>
    <row r="50" spans="1:45" ht="21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</row>
    <row r="51" spans="1:45" ht="21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</row>
    <row r="52" spans="1:45" ht="21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</row>
    <row r="53" spans="1:45" ht="21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</row>
    <row r="54" spans="1:45" ht="21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</row>
    <row r="55" spans="1:45" ht="21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</row>
    <row r="56" spans="1:45" ht="21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</row>
    <row r="57" spans="1:45" ht="21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</row>
    <row r="58" spans="1:45" ht="21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</row>
    <row r="59" spans="1:45" ht="21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</row>
    <row r="60" spans="1:45" ht="21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</row>
    <row r="61" spans="1:45" ht="21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</row>
    <row r="62" spans="1:45" ht="21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</row>
    <row r="63" ht="21" customHeight="1">
      <c r="O63" s="19" t="s">
        <v>11</v>
      </c>
    </row>
    <row r="67" spans="1:45" ht="21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</row>
    <row r="68" spans="1:45" ht="21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</row>
    <row r="69" spans="1:45" ht="21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</row>
    <row r="70" spans="1:45" ht="21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</row>
    <row r="71" spans="1:34" ht="21" customHeight="1">
      <c r="A71" s="5"/>
      <c r="B71" s="5"/>
      <c r="C71" s="5"/>
      <c r="D71" s="5"/>
      <c r="E71" s="5"/>
      <c r="F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</row>
    <row r="72" spans="1:34" ht="21" customHeight="1">
      <c r="A72" s="5"/>
      <c r="B72" s="5"/>
      <c r="C72" s="5"/>
      <c r="D72" s="5"/>
      <c r="E72" s="5"/>
      <c r="F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</row>
    <row r="73" spans="1:34" ht="21" customHeight="1">
      <c r="A73" s="5"/>
      <c r="B73" s="5"/>
      <c r="C73" s="5"/>
      <c r="D73" s="5"/>
      <c r="E73" s="5"/>
      <c r="F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</row>
    <row r="74" spans="1:34" ht="21" customHeight="1">
      <c r="A74" s="5"/>
      <c r="B74" s="5"/>
      <c r="C74" s="5"/>
      <c r="D74" s="5"/>
      <c r="E74" s="5"/>
      <c r="F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</row>
    <row r="75" spans="27:30" ht="21" customHeight="1">
      <c r="AA75" s="5"/>
      <c r="AB75" s="5"/>
      <c r="AC75" s="5"/>
      <c r="AD75" s="5"/>
    </row>
  </sheetData>
  <mergeCells count="3">
    <mergeCell ref="A3:G4"/>
    <mergeCell ref="B34:D34"/>
    <mergeCell ref="AR5:AR7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K80"/>
  <sheetViews>
    <sheetView zoomScale="75" zoomScaleNormal="75" workbookViewId="0" topLeftCell="A2">
      <selection activeCell="A5" sqref="A5:C5"/>
    </sheetView>
  </sheetViews>
  <sheetFormatPr defaultColWidth="11.421875" defaultRowHeight="24" customHeight="1"/>
  <cols>
    <col min="1" max="1" width="5.140625" style="17" customWidth="1"/>
    <col min="2" max="6" width="5.140625" style="18" customWidth="1"/>
    <col min="7" max="9" width="5.140625" style="5" customWidth="1"/>
    <col min="10" max="34" width="5.140625" style="19" customWidth="1"/>
    <col min="35" max="50" width="5.140625" style="5" customWidth="1"/>
    <col min="51" max="51" width="7.28125" style="5" customWidth="1"/>
    <col min="52" max="52" width="6.7109375" style="5" customWidth="1"/>
    <col min="53" max="53" width="8.8515625" style="5" customWidth="1"/>
    <col min="54" max="54" width="5.57421875" style="5" customWidth="1"/>
    <col min="55" max="55" width="5.140625" style="5" customWidth="1"/>
    <col min="56" max="61" width="5.140625" style="0" customWidth="1"/>
    <col min="62" max="16384" width="5.140625" style="5" customWidth="1"/>
  </cols>
  <sheetData>
    <row r="1" spans="1:56" ht="24" customHeight="1">
      <c r="A1" s="79" t="s">
        <v>35</v>
      </c>
      <c r="B1" s="79"/>
      <c r="C1" s="79"/>
      <c r="D1" s="79"/>
      <c r="E1" s="79"/>
      <c r="F1" s="79"/>
      <c r="G1" s="79"/>
      <c r="H1" s="79"/>
      <c r="I1" s="79"/>
      <c r="J1"/>
      <c r="K1"/>
      <c r="T1" s="3" t="s">
        <v>18</v>
      </c>
      <c r="U1" s="2"/>
      <c r="V1" s="2"/>
      <c r="W1" s="2"/>
      <c r="X1" s="2"/>
      <c r="Y1" s="2"/>
      <c r="AI1" s="19"/>
      <c r="AZ1" s="18"/>
      <c r="BA1" s="54"/>
      <c r="BC1" s="18"/>
      <c r="BD1" s="53"/>
    </row>
    <row r="2" spans="1:49" ht="24" customHeight="1">
      <c r="A2" s="79" t="s">
        <v>36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62" t="s">
        <v>27</v>
      </c>
      <c r="Z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/>
      <c r="AL2"/>
      <c r="AM2"/>
      <c r="AN2"/>
      <c r="AO2"/>
      <c r="AP2"/>
      <c r="AQ2"/>
      <c r="AR2"/>
      <c r="AS2"/>
      <c r="AT2"/>
      <c r="AU2"/>
      <c r="AV2"/>
      <c r="AW2"/>
    </row>
    <row r="3" spans="1:55" ht="24" customHeight="1">
      <c r="A3" s="194" t="s">
        <v>24</v>
      </c>
      <c r="B3" s="195"/>
      <c r="C3" s="195"/>
      <c r="D3" s="195"/>
      <c r="E3" s="195"/>
      <c r="F3" s="195"/>
      <c r="G3" s="73" t="s">
        <v>16</v>
      </c>
      <c r="H3" s="73"/>
      <c r="I3" s="73"/>
      <c r="J3" s="73"/>
      <c r="K3" s="73"/>
      <c r="L3" s="105" t="s">
        <v>23</v>
      </c>
      <c r="M3" s="105"/>
      <c r="N3" s="105"/>
      <c r="O3" s="105"/>
      <c r="P3" s="105"/>
      <c r="Q3" s="105"/>
      <c r="R3" s="105"/>
      <c r="S3" s="62" t="s">
        <v>28</v>
      </c>
      <c r="T3" s="105"/>
      <c r="Z3"/>
      <c r="AA3" s="57"/>
      <c r="AB3" s="57"/>
      <c r="AC3" s="57"/>
      <c r="AD3" s="57"/>
      <c r="AE3" s="57"/>
      <c r="AF3" s="57"/>
      <c r="AG3" s="57"/>
      <c r="AH3" s="57"/>
      <c r="AI3" s="57"/>
      <c r="AJ3" s="62"/>
      <c r="AK3"/>
      <c r="AL3"/>
      <c r="AM3" t="s">
        <v>11</v>
      </c>
      <c r="AN3"/>
      <c r="AO3"/>
      <c r="AP3"/>
      <c r="AR3"/>
      <c r="AS3"/>
      <c r="AT3"/>
      <c r="AU3"/>
      <c r="AV3"/>
      <c r="AW3"/>
      <c r="AX3"/>
      <c r="AY3"/>
      <c r="AZ3"/>
      <c r="BA3"/>
      <c r="BB3"/>
      <c r="BC3"/>
    </row>
    <row r="4" spans="1:55" ht="24" customHeight="1">
      <c r="A4" s="195"/>
      <c r="B4" s="195"/>
      <c r="C4" s="195"/>
      <c r="D4" s="195"/>
      <c r="E4" s="195"/>
      <c r="F4" s="195"/>
      <c r="G4" s="73" t="s">
        <v>19</v>
      </c>
      <c r="H4" s="73"/>
      <c r="I4" s="73"/>
      <c r="J4" s="73"/>
      <c r="K4" s="73"/>
      <c r="L4" s="100"/>
      <c r="M4" s="100"/>
      <c r="N4" s="100"/>
      <c r="O4" s="39"/>
      <c r="P4" s="40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101"/>
      <c r="AY4"/>
      <c r="AZ4"/>
      <c r="BA4"/>
      <c r="BB4"/>
      <c r="BC4"/>
    </row>
    <row r="5" spans="1:89" s="6" customFormat="1" ht="24" customHeight="1" thickBot="1">
      <c r="A5" s="96" t="s">
        <v>56</v>
      </c>
      <c r="B5" s="96"/>
      <c r="C5" s="96"/>
      <c r="D5" s="97"/>
      <c r="E5" s="98" t="s">
        <v>15</v>
      </c>
      <c r="F5" s="99"/>
      <c r="G5" s="83">
        <v>1</v>
      </c>
      <c r="H5" s="87"/>
      <c r="I5" s="87"/>
      <c r="J5" s="78"/>
      <c r="K5" s="84"/>
      <c r="L5" s="83">
        <v>2</v>
      </c>
      <c r="M5" s="87"/>
      <c r="N5" s="87"/>
      <c r="O5" s="78"/>
      <c r="P5" s="84"/>
      <c r="Q5" s="83">
        <v>3</v>
      </c>
      <c r="R5" s="87"/>
      <c r="S5" s="87"/>
      <c r="T5" s="78"/>
      <c r="U5" s="84"/>
      <c r="V5" s="83">
        <v>4</v>
      </c>
      <c r="W5" s="87"/>
      <c r="X5" s="87"/>
      <c r="Y5" s="78"/>
      <c r="Z5" s="84"/>
      <c r="AA5" s="83">
        <v>5</v>
      </c>
      <c r="AB5" s="87"/>
      <c r="AC5" s="87"/>
      <c r="AD5" s="78"/>
      <c r="AE5" s="84"/>
      <c r="AF5" s="83">
        <v>6</v>
      </c>
      <c r="AG5" s="87"/>
      <c r="AH5" s="87"/>
      <c r="AI5" s="78"/>
      <c r="AJ5" s="84"/>
      <c r="AK5" s="83">
        <v>7</v>
      </c>
      <c r="AL5" s="87"/>
      <c r="AM5" s="87"/>
      <c r="AN5" s="78"/>
      <c r="AO5" s="84"/>
      <c r="AP5" s="83">
        <v>8</v>
      </c>
      <c r="AQ5" s="87"/>
      <c r="AR5" s="87"/>
      <c r="AS5" s="78"/>
      <c r="AT5" s="84"/>
      <c r="AU5" s="83">
        <v>9</v>
      </c>
      <c r="AV5" s="87"/>
      <c r="AW5" s="87"/>
      <c r="AX5" s="78"/>
      <c r="AY5" s="188" t="s">
        <v>54</v>
      </c>
      <c r="AZ5" s="177"/>
      <c r="BA5" s="178"/>
      <c r="BB5" s="196" t="s">
        <v>50</v>
      </c>
      <c r="BC5" s="80"/>
      <c r="BD5"/>
      <c r="BE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</row>
    <row r="6" spans="1:89" s="8" customFormat="1" ht="24" customHeight="1" thickBot="1">
      <c r="A6" s="20"/>
      <c r="B6" s="9" t="s">
        <v>47</v>
      </c>
      <c r="C6" s="112"/>
      <c r="D6" s="113" t="s">
        <v>48</v>
      </c>
      <c r="E6" s="114"/>
      <c r="F6" s="147" t="s">
        <v>0</v>
      </c>
      <c r="G6" s="148" t="s">
        <v>1</v>
      </c>
      <c r="H6" s="167"/>
      <c r="I6" s="168" t="s">
        <v>1</v>
      </c>
      <c r="J6" s="149"/>
      <c r="K6" s="147" t="s">
        <v>0</v>
      </c>
      <c r="L6" s="148" t="s">
        <v>1</v>
      </c>
      <c r="M6" s="167"/>
      <c r="N6" s="168" t="s">
        <v>1</v>
      </c>
      <c r="O6" s="149"/>
      <c r="P6" s="147" t="s">
        <v>0</v>
      </c>
      <c r="Q6" s="148" t="s">
        <v>1</v>
      </c>
      <c r="R6" s="167"/>
      <c r="S6" s="168" t="s">
        <v>1</v>
      </c>
      <c r="T6" s="149"/>
      <c r="U6" s="147" t="s">
        <v>0</v>
      </c>
      <c r="V6" s="148" t="s">
        <v>1</v>
      </c>
      <c r="W6" s="167"/>
      <c r="X6" s="168" t="s">
        <v>1</v>
      </c>
      <c r="Y6" s="149"/>
      <c r="Z6" s="147" t="s">
        <v>0</v>
      </c>
      <c r="AA6" s="148" t="s">
        <v>1</v>
      </c>
      <c r="AB6" s="167"/>
      <c r="AC6" s="168" t="s">
        <v>1</v>
      </c>
      <c r="AD6" s="149"/>
      <c r="AE6" s="147" t="s">
        <v>0</v>
      </c>
      <c r="AF6" s="148" t="s">
        <v>1</v>
      </c>
      <c r="AG6" s="167"/>
      <c r="AH6" s="168" t="s">
        <v>1</v>
      </c>
      <c r="AI6" s="149"/>
      <c r="AJ6" s="147" t="s">
        <v>0</v>
      </c>
      <c r="AK6" s="148" t="s">
        <v>1</v>
      </c>
      <c r="AL6" s="167"/>
      <c r="AM6" s="168" t="s">
        <v>1</v>
      </c>
      <c r="AN6" s="149"/>
      <c r="AO6" s="147" t="s">
        <v>0</v>
      </c>
      <c r="AP6" s="148" t="s">
        <v>1</v>
      </c>
      <c r="AQ6" s="167"/>
      <c r="AR6" s="168" t="s">
        <v>1</v>
      </c>
      <c r="AS6" s="149"/>
      <c r="AT6" s="147" t="s">
        <v>0</v>
      </c>
      <c r="AU6" s="148" t="s">
        <v>1</v>
      </c>
      <c r="AV6" s="167"/>
      <c r="AW6" s="168" t="s">
        <v>1</v>
      </c>
      <c r="AX6" s="149"/>
      <c r="AY6" s="185" t="s">
        <v>55</v>
      </c>
      <c r="AZ6" s="179" t="s">
        <v>51</v>
      </c>
      <c r="BA6" s="180" t="s">
        <v>52</v>
      </c>
      <c r="BB6" s="196"/>
      <c r="BC6" s="80"/>
      <c r="BD6"/>
      <c r="BE6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</row>
    <row r="7" spans="1:55" ht="24" customHeight="1" thickBot="1">
      <c r="A7" s="117" t="s">
        <v>2</v>
      </c>
      <c r="B7" s="14" t="s">
        <v>20</v>
      </c>
      <c r="C7" s="15"/>
      <c r="D7" s="12"/>
      <c r="E7" s="118"/>
      <c r="F7" s="150" t="s">
        <v>12</v>
      </c>
      <c r="G7" s="169"/>
      <c r="H7" s="151" t="s">
        <v>1</v>
      </c>
      <c r="I7" s="152"/>
      <c r="J7" s="153" t="s">
        <v>3</v>
      </c>
      <c r="K7" s="150" t="s">
        <v>12</v>
      </c>
      <c r="L7" s="169"/>
      <c r="M7" s="151" t="s">
        <v>1</v>
      </c>
      <c r="N7" s="152"/>
      <c r="O7" s="153" t="s">
        <v>3</v>
      </c>
      <c r="P7" s="150" t="s">
        <v>12</v>
      </c>
      <c r="Q7" s="169"/>
      <c r="R7" s="151" t="s">
        <v>1</v>
      </c>
      <c r="S7" s="152"/>
      <c r="T7" s="153" t="s">
        <v>3</v>
      </c>
      <c r="U7" s="150" t="s">
        <v>12</v>
      </c>
      <c r="V7" s="169"/>
      <c r="W7" s="151" t="s">
        <v>1</v>
      </c>
      <c r="X7" s="152"/>
      <c r="Y7" s="153" t="s">
        <v>3</v>
      </c>
      <c r="Z7" s="150" t="s">
        <v>12</v>
      </c>
      <c r="AA7" s="169"/>
      <c r="AB7" s="151" t="s">
        <v>1</v>
      </c>
      <c r="AC7" s="152"/>
      <c r="AD7" s="153" t="s">
        <v>3</v>
      </c>
      <c r="AE7" s="150" t="s">
        <v>12</v>
      </c>
      <c r="AF7" s="169"/>
      <c r="AG7" s="151" t="s">
        <v>1</v>
      </c>
      <c r="AH7" s="152"/>
      <c r="AI7" s="153" t="s">
        <v>3</v>
      </c>
      <c r="AJ7" s="150" t="s">
        <v>12</v>
      </c>
      <c r="AK7" s="169"/>
      <c r="AL7" s="151" t="s">
        <v>1</v>
      </c>
      <c r="AM7" s="152"/>
      <c r="AN7" s="153" t="s">
        <v>3</v>
      </c>
      <c r="AO7" s="150" t="s">
        <v>12</v>
      </c>
      <c r="AP7" s="169"/>
      <c r="AQ7" s="151" t="s">
        <v>1</v>
      </c>
      <c r="AR7" s="152"/>
      <c r="AS7" s="153" t="s">
        <v>3</v>
      </c>
      <c r="AT7" s="150" t="s">
        <v>12</v>
      </c>
      <c r="AU7" s="169"/>
      <c r="AV7" s="151" t="s">
        <v>1</v>
      </c>
      <c r="AW7" s="152"/>
      <c r="AX7" s="153" t="s">
        <v>3</v>
      </c>
      <c r="AY7" s="186" t="s">
        <v>53</v>
      </c>
      <c r="AZ7" s="181" t="s">
        <v>14</v>
      </c>
      <c r="BA7" s="182" t="s">
        <v>52</v>
      </c>
      <c r="BB7" s="197"/>
      <c r="BC7" s="80"/>
    </row>
    <row r="8" spans="1:55" ht="24" customHeight="1">
      <c r="A8" s="64">
        <v>1</v>
      </c>
      <c r="B8" s="9"/>
      <c r="C8" s="10"/>
      <c r="D8" s="10"/>
      <c r="E8" s="11"/>
      <c r="F8" s="65" t="s">
        <v>4</v>
      </c>
      <c r="G8" s="121"/>
      <c r="H8" s="122"/>
      <c r="I8" s="123"/>
      <c r="J8" s="76"/>
      <c r="K8" s="65" t="s">
        <v>4</v>
      </c>
      <c r="L8" s="121"/>
      <c r="M8" s="122"/>
      <c r="N8" s="123"/>
      <c r="O8" s="76"/>
      <c r="P8" s="65" t="s">
        <v>4</v>
      </c>
      <c r="Q8" s="121"/>
      <c r="R8" s="122"/>
      <c r="S8" s="123"/>
      <c r="T8" s="76"/>
      <c r="U8" s="65" t="s">
        <v>4</v>
      </c>
      <c r="V8" s="121"/>
      <c r="W8" s="122"/>
      <c r="X8" s="123"/>
      <c r="Y8" s="76"/>
      <c r="Z8" s="65" t="s">
        <v>4</v>
      </c>
      <c r="AA8" s="121"/>
      <c r="AB8" s="122"/>
      <c r="AC8" s="123"/>
      <c r="AD8" s="76"/>
      <c r="AE8" s="65" t="s">
        <v>4</v>
      </c>
      <c r="AF8" s="121"/>
      <c r="AG8" s="122"/>
      <c r="AH8" s="123"/>
      <c r="AI8" s="76"/>
      <c r="AJ8" s="65" t="s">
        <v>4</v>
      </c>
      <c r="AK8" s="121"/>
      <c r="AL8" s="122"/>
      <c r="AM8" s="123"/>
      <c r="AN8" s="76"/>
      <c r="AO8" s="65" t="s">
        <v>4</v>
      </c>
      <c r="AP8" s="121"/>
      <c r="AQ8" s="122"/>
      <c r="AR8" s="123"/>
      <c r="AS8" s="76"/>
      <c r="AT8" s="65" t="s">
        <v>4</v>
      </c>
      <c r="AU8" s="121"/>
      <c r="AV8" s="122"/>
      <c r="AW8" s="123">
        <v>67</v>
      </c>
      <c r="AX8" s="76">
        <v>13</v>
      </c>
      <c r="AY8" s="170">
        <f>AW8+AV9+AU8+AR8+AQ9+AP8+AM8+AL9+AK8+AH8+AG9+AF8+AC8+AB9+AA8+X8+W9+V8+S8+R9+Q8+N8+M9+L8+I8+H9+G8</f>
        <v>67</v>
      </c>
      <c r="AZ8" s="171">
        <f>AX8+AW9+AV8+AS8+AR9+AQ8+AN8+AM9+AL8+AI8+AH9+AG8+AD8+AC9+AB8+Y8+X9+W8+T8+S9+R8+O8+N9+M8+J8+I9+H8</f>
        <v>13</v>
      </c>
      <c r="BA8" s="172">
        <f>BA9</f>
        <v>22.515384615384615</v>
      </c>
      <c r="BB8" s="126"/>
      <c r="BC8" s="80"/>
    </row>
    <row r="9" spans="1:55" ht="24" customHeight="1" thickBot="1">
      <c r="A9" s="67">
        <v>1</v>
      </c>
      <c r="B9" s="14"/>
      <c r="C9" s="12"/>
      <c r="D9" s="12"/>
      <c r="E9" s="13"/>
      <c r="F9" s="127">
        <v>2</v>
      </c>
      <c r="G9" s="75"/>
      <c r="H9" s="75"/>
      <c r="I9" s="128"/>
      <c r="J9" s="129"/>
      <c r="K9" s="127">
        <v>3</v>
      </c>
      <c r="L9" s="75"/>
      <c r="M9" s="75"/>
      <c r="N9" s="128"/>
      <c r="O9" s="129"/>
      <c r="P9" s="127">
        <v>4</v>
      </c>
      <c r="Q9" s="75"/>
      <c r="R9" s="75"/>
      <c r="S9" s="128"/>
      <c r="T9" s="129"/>
      <c r="U9" s="127">
        <v>5</v>
      </c>
      <c r="V9" s="75"/>
      <c r="W9" s="75"/>
      <c r="X9" s="128"/>
      <c r="Y9" s="129"/>
      <c r="Z9" s="127">
        <v>6</v>
      </c>
      <c r="AA9" s="75"/>
      <c r="AB9" s="75"/>
      <c r="AC9" s="128"/>
      <c r="AD9" s="129"/>
      <c r="AE9" s="127">
        <v>7</v>
      </c>
      <c r="AF9" s="75"/>
      <c r="AG9" s="75"/>
      <c r="AH9" s="128"/>
      <c r="AI9" s="129"/>
      <c r="AJ9" s="127">
        <v>8</v>
      </c>
      <c r="AK9" s="75"/>
      <c r="AL9" s="75"/>
      <c r="AM9" s="128"/>
      <c r="AN9" s="129"/>
      <c r="AO9" s="127">
        <v>9</v>
      </c>
      <c r="AP9" s="75"/>
      <c r="AQ9" s="75"/>
      <c r="AR9" s="128"/>
      <c r="AS9" s="129"/>
      <c r="AT9" s="127">
        <v>10</v>
      </c>
      <c r="AU9" s="75"/>
      <c r="AV9" s="75"/>
      <c r="AW9" s="128"/>
      <c r="AX9" s="129">
        <v>22</v>
      </c>
      <c r="AY9" s="173">
        <f>AW8/AZ8</f>
        <v>5.153846153846154</v>
      </c>
      <c r="AZ9" s="174">
        <f>AX9+AS9+AN9+AI9+AD9+Y9+T9+O9+J9</f>
        <v>22</v>
      </c>
      <c r="BA9" s="175">
        <f>AZ9+AY9/10</f>
        <v>22.515384615384615</v>
      </c>
      <c r="BB9" s="133"/>
      <c r="BC9" s="95">
        <v>1</v>
      </c>
    </row>
    <row r="10" spans="1:59" ht="24" customHeight="1">
      <c r="A10" s="64">
        <v>2</v>
      </c>
      <c r="B10" s="9"/>
      <c r="C10" s="10"/>
      <c r="D10" s="10"/>
      <c r="E10" s="11"/>
      <c r="F10" s="31" t="s">
        <v>4</v>
      </c>
      <c r="G10" s="121"/>
      <c r="H10" s="122"/>
      <c r="I10" s="123"/>
      <c r="J10" s="76"/>
      <c r="K10" s="31" t="s">
        <v>5</v>
      </c>
      <c r="L10" s="121"/>
      <c r="M10" s="122"/>
      <c r="N10" s="123"/>
      <c r="O10" s="76"/>
      <c r="P10" s="31" t="s">
        <v>6</v>
      </c>
      <c r="Q10" s="121"/>
      <c r="R10" s="122"/>
      <c r="S10" s="123"/>
      <c r="T10" s="76"/>
      <c r="U10" s="31" t="s">
        <v>7</v>
      </c>
      <c r="V10" s="121"/>
      <c r="W10" s="122"/>
      <c r="X10" s="123"/>
      <c r="Y10" s="76"/>
      <c r="Z10" s="31" t="s">
        <v>8</v>
      </c>
      <c r="AA10" s="121"/>
      <c r="AB10" s="122"/>
      <c r="AC10" s="123"/>
      <c r="AD10" s="76"/>
      <c r="AE10" s="65" t="s">
        <v>8</v>
      </c>
      <c r="AF10" s="121"/>
      <c r="AG10" s="122"/>
      <c r="AH10" s="123"/>
      <c r="AI10" s="76"/>
      <c r="AJ10" s="65" t="s">
        <v>7</v>
      </c>
      <c r="AK10" s="121"/>
      <c r="AL10" s="122"/>
      <c r="AM10" s="123"/>
      <c r="AN10" s="76"/>
      <c r="AO10" s="65" t="s">
        <v>6</v>
      </c>
      <c r="AP10" s="121"/>
      <c r="AQ10" s="122"/>
      <c r="AR10" s="123"/>
      <c r="AS10" s="76"/>
      <c r="AT10" s="65" t="s">
        <v>5</v>
      </c>
      <c r="AU10" s="121"/>
      <c r="AV10" s="122"/>
      <c r="AW10" s="123"/>
      <c r="AX10" s="76"/>
      <c r="AY10" s="170">
        <f>AW10+AV11+AU10+AR10+AQ11+AP10+AM10+AL11+AK10+AH10+AG11+AF10+AC10+AB11+AA10+X10+W11+V10+S10+R11+Q10+N10+M11+L10+I10+H11+G10</f>
        <v>0</v>
      </c>
      <c r="AZ10" s="171">
        <f>AX10+AW11+AV10+AS10+AR11+AQ10+AN10+AM11+AL10+AI10+AH11+AG10+AD10+AC11+AB10+Y10+X11+W10+T10+S11+R10+O10+N11+M10+J10+I11+H10</f>
        <v>0</v>
      </c>
      <c r="BA10" s="172" t="e">
        <f>BA11</f>
        <v>#DIV/0!</v>
      </c>
      <c r="BB10" s="126"/>
      <c r="BC10" s="80"/>
      <c r="BG10" t="s">
        <v>11</v>
      </c>
    </row>
    <row r="11" spans="1:55" ht="24" customHeight="1" thickBot="1">
      <c r="A11" s="67">
        <v>2</v>
      </c>
      <c r="B11" s="14"/>
      <c r="C11" s="12"/>
      <c r="D11" s="12"/>
      <c r="E11" s="13"/>
      <c r="F11" s="30">
        <v>1</v>
      </c>
      <c r="G11" s="75"/>
      <c r="H11" s="75"/>
      <c r="I11" s="128"/>
      <c r="J11" s="129"/>
      <c r="K11" s="30">
        <v>4</v>
      </c>
      <c r="L11" s="75"/>
      <c r="M11" s="75"/>
      <c r="N11" s="128"/>
      <c r="O11" s="129"/>
      <c r="P11" s="30">
        <v>6</v>
      </c>
      <c r="Q11" s="75"/>
      <c r="R11" s="75"/>
      <c r="S11" s="128"/>
      <c r="T11" s="129"/>
      <c r="U11" s="30">
        <v>8</v>
      </c>
      <c r="V11" s="75"/>
      <c r="W11" s="75"/>
      <c r="X11" s="128"/>
      <c r="Y11" s="129"/>
      <c r="Z11" s="30">
        <v>10</v>
      </c>
      <c r="AA11" s="75"/>
      <c r="AB11" s="75"/>
      <c r="AC11" s="128"/>
      <c r="AD11" s="129"/>
      <c r="AE11" s="127">
        <v>3</v>
      </c>
      <c r="AF11" s="75"/>
      <c r="AG11" s="75"/>
      <c r="AH11" s="128"/>
      <c r="AI11" s="129"/>
      <c r="AJ11" s="127">
        <v>5</v>
      </c>
      <c r="AK11" s="75"/>
      <c r="AL11" s="75"/>
      <c r="AM11" s="128"/>
      <c r="AN11" s="129"/>
      <c r="AO11" s="127">
        <v>7</v>
      </c>
      <c r="AP11" s="75"/>
      <c r="AQ11" s="75"/>
      <c r="AR11" s="128"/>
      <c r="AS11" s="129"/>
      <c r="AT11" s="127">
        <v>9</v>
      </c>
      <c r="AU11" s="75"/>
      <c r="AV11" s="75"/>
      <c r="AW11" s="128"/>
      <c r="AX11" s="129"/>
      <c r="AY11" s="173" t="e">
        <f>AW10/AZ10</f>
        <v>#DIV/0!</v>
      </c>
      <c r="AZ11" s="174">
        <f>AX11+AS11+AN11+AI11+AD11+Y11+T11+O11+J11</f>
        <v>0</v>
      </c>
      <c r="BA11" s="175" t="e">
        <f>AZ11+AY11/10</f>
        <v>#DIV/0!</v>
      </c>
      <c r="BB11" s="133"/>
      <c r="BC11" s="95">
        <v>2</v>
      </c>
    </row>
    <row r="12" spans="1:55" ht="24" customHeight="1">
      <c r="A12" s="64">
        <v>3</v>
      </c>
      <c r="B12" s="9"/>
      <c r="C12" s="10"/>
      <c r="D12" s="10"/>
      <c r="E12" s="11"/>
      <c r="F12" s="65" t="s">
        <v>5</v>
      </c>
      <c r="G12" s="121"/>
      <c r="H12" s="122"/>
      <c r="I12" s="123"/>
      <c r="J12" s="76"/>
      <c r="K12" s="31" t="s">
        <v>4</v>
      </c>
      <c r="L12" s="121"/>
      <c r="M12" s="122"/>
      <c r="N12" s="123"/>
      <c r="O12" s="76"/>
      <c r="P12" s="31" t="s">
        <v>5</v>
      </c>
      <c r="Q12" s="121"/>
      <c r="R12" s="122"/>
      <c r="S12" s="123"/>
      <c r="T12" s="76"/>
      <c r="U12" s="31" t="s">
        <v>6</v>
      </c>
      <c r="V12" s="121"/>
      <c r="W12" s="122"/>
      <c r="X12" s="123"/>
      <c r="Y12" s="76"/>
      <c r="Z12" s="31" t="s">
        <v>7</v>
      </c>
      <c r="AA12" s="121"/>
      <c r="AB12" s="122"/>
      <c r="AC12" s="123"/>
      <c r="AD12" s="76"/>
      <c r="AE12" s="31" t="s">
        <v>8</v>
      </c>
      <c r="AF12" s="121"/>
      <c r="AG12" s="122"/>
      <c r="AH12" s="123"/>
      <c r="AI12" s="76"/>
      <c r="AJ12" s="65" t="s">
        <v>8</v>
      </c>
      <c r="AK12" s="121"/>
      <c r="AL12" s="122"/>
      <c r="AM12" s="123"/>
      <c r="AN12" s="76"/>
      <c r="AO12" s="65" t="s">
        <v>7</v>
      </c>
      <c r="AP12" s="121"/>
      <c r="AQ12" s="122"/>
      <c r="AR12" s="123"/>
      <c r="AS12" s="76"/>
      <c r="AT12" s="65" t="s">
        <v>6</v>
      </c>
      <c r="AU12" s="121"/>
      <c r="AV12" s="122"/>
      <c r="AW12" s="123"/>
      <c r="AX12" s="76"/>
      <c r="AY12" s="170">
        <f>AW12+AV13+AU12+AR12+AQ13+AP12+AM12+AL13+AK12+AH12+AG13+AF12+AC12+AB13+AA12+X12+W13+V12+S12+R13+Q12+N12+M13+L12+I12+H13+G12</f>
        <v>0</v>
      </c>
      <c r="AZ12" s="171">
        <f>AX12+AW13+AV12+AS12+AR13+AQ12+AN12+AM13+AL12+AI12+AH13+AG12+AD12+AC13+AB12+Y12+X13+W12+T12+S13+R12+O12+N13+M12+J12+I13+H12</f>
        <v>0</v>
      </c>
      <c r="BA12" s="172" t="e">
        <f>BA13</f>
        <v>#DIV/0!</v>
      </c>
      <c r="BB12" s="126"/>
      <c r="BC12" s="80"/>
    </row>
    <row r="13" spans="1:55" ht="24" customHeight="1" thickBot="1">
      <c r="A13" s="67">
        <v>3</v>
      </c>
      <c r="B13" s="14"/>
      <c r="C13" s="12"/>
      <c r="D13" s="12"/>
      <c r="E13" s="13"/>
      <c r="F13" s="127">
        <v>10</v>
      </c>
      <c r="G13" s="75"/>
      <c r="H13" s="75"/>
      <c r="I13" s="128"/>
      <c r="J13" s="129"/>
      <c r="K13" s="30">
        <v>1</v>
      </c>
      <c r="L13" s="75"/>
      <c r="M13" s="75"/>
      <c r="N13" s="128"/>
      <c r="O13" s="129"/>
      <c r="P13" s="30">
        <v>5</v>
      </c>
      <c r="Q13" s="75"/>
      <c r="R13" s="75"/>
      <c r="S13" s="128"/>
      <c r="T13" s="129"/>
      <c r="U13" s="30">
        <v>7</v>
      </c>
      <c r="V13" s="75"/>
      <c r="W13" s="75"/>
      <c r="X13" s="128"/>
      <c r="Y13" s="129"/>
      <c r="Z13" s="30">
        <v>9</v>
      </c>
      <c r="AA13" s="75"/>
      <c r="AB13" s="75"/>
      <c r="AC13" s="128"/>
      <c r="AD13" s="129"/>
      <c r="AE13" s="30">
        <v>2</v>
      </c>
      <c r="AF13" s="75"/>
      <c r="AG13" s="75"/>
      <c r="AH13" s="128"/>
      <c r="AI13" s="129"/>
      <c r="AJ13" s="127">
        <v>4</v>
      </c>
      <c r="AK13" s="75"/>
      <c r="AL13" s="75"/>
      <c r="AM13" s="128"/>
      <c r="AN13" s="129"/>
      <c r="AO13" s="127">
        <v>6</v>
      </c>
      <c r="AP13" s="75"/>
      <c r="AQ13" s="75"/>
      <c r="AR13" s="128"/>
      <c r="AS13" s="129"/>
      <c r="AT13" s="127">
        <v>8</v>
      </c>
      <c r="AU13" s="75"/>
      <c r="AV13" s="75"/>
      <c r="AW13" s="128"/>
      <c r="AX13" s="129"/>
      <c r="AY13" s="173" t="e">
        <f>AW12/AZ12</f>
        <v>#DIV/0!</v>
      </c>
      <c r="AZ13" s="174">
        <f>AX13+AS13+AN13+AI13+AD13+Y13+T13+O13+J13</f>
        <v>0</v>
      </c>
      <c r="BA13" s="175" t="e">
        <f>AZ13+AY13/10</f>
        <v>#DIV/0!</v>
      </c>
      <c r="BB13" s="133"/>
      <c r="BC13" s="95">
        <v>3</v>
      </c>
    </row>
    <row r="14" spans="1:55" ht="24" customHeight="1">
      <c r="A14" s="64">
        <v>4</v>
      </c>
      <c r="B14" s="9"/>
      <c r="C14" s="10"/>
      <c r="D14" s="10"/>
      <c r="E14" s="11"/>
      <c r="F14" s="65" t="s">
        <v>6</v>
      </c>
      <c r="G14" s="121"/>
      <c r="H14" s="122"/>
      <c r="I14" s="123"/>
      <c r="J14" s="76"/>
      <c r="K14" s="65" t="s">
        <v>5</v>
      </c>
      <c r="L14" s="121"/>
      <c r="M14" s="122"/>
      <c r="N14" s="123"/>
      <c r="O14" s="76"/>
      <c r="P14" s="31" t="s">
        <v>4</v>
      </c>
      <c r="Q14" s="121"/>
      <c r="R14" s="122"/>
      <c r="S14" s="123"/>
      <c r="T14" s="76"/>
      <c r="U14" s="31" t="s">
        <v>5</v>
      </c>
      <c r="V14" s="121"/>
      <c r="W14" s="122"/>
      <c r="X14" s="123"/>
      <c r="Y14" s="76"/>
      <c r="Z14" s="31" t="s">
        <v>6</v>
      </c>
      <c r="AA14" s="121"/>
      <c r="AB14" s="122"/>
      <c r="AC14" s="123"/>
      <c r="AD14" s="76"/>
      <c r="AE14" s="31" t="s">
        <v>7</v>
      </c>
      <c r="AF14" s="121"/>
      <c r="AG14" s="122"/>
      <c r="AH14" s="123"/>
      <c r="AI14" s="76"/>
      <c r="AJ14" s="31" t="s">
        <v>8</v>
      </c>
      <c r="AK14" s="121"/>
      <c r="AL14" s="122"/>
      <c r="AM14" s="123"/>
      <c r="AN14" s="76"/>
      <c r="AO14" s="65" t="s">
        <v>8</v>
      </c>
      <c r="AP14" s="121"/>
      <c r="AQ14" s="122"/>
      <c r="AR14" s="123"/>
      <c r="AS14" s="76"/>
      <c r="AT14" s="65" t="s">
        <v>7</v>
      </c>
      <c r="AU14" s="121"/>
      <c r="AV14" s="122"/>
      <c r="AW14" s="123"/>
      <c r="AX14" s="76"/>
      <c r="AY14" s="170">
        <f>AW14+AV15+AU14+AR14+AQ15+AP14+AM14+AL15+AK14+AH14+AG15+AF14+AC14+AB15+AA14+X14+W15+V14+S14+R15+Q14+N14+M15+L14+I14+H15+G14</f>
        <v>0</v>
      </c>
      <c r="AZ14" s="171">
        <f>AX14+AW15+AV14+AS14+AR15+AQ14+AN14+AM15+AL14+AI14+AH15+AG14+AD14+AC15+AB14+Y14+X15+W14+T14+S15+R14+O14+N15+M14+J14+I15+H14</f>
        <v>0</v>
      </c>
      <c r="BA14" s="172" t="e">
        <f>BA15</f>
        <v>#DIV/0!</v>
      </c>
      <c r="BB14" s="126"/>
      <c r="BC14" s="80"/>
    </row>
    <row r="15" spans="1:55" ht="24" customHeight="1" thickBot="1">
      <c r="A15" s="67">
        <v>4</v>
      </c>
      <c r="B15" s="14"/>
      <c r="C15" s="12"/>
      <c r="D15" s="12"/>
      <c r="E15" s="13"/>
      <c r="F15" s="127">
        <v>9</v>
      </c>
      <c r="G15" s="75"/>
      <c r="H15" s="75"/>
      <c r="I15" s="128"/>
      <c r="J15" s="129"/>
      <c r="K15" s="127">
        <v>2</v>
      </c>
      <c r="L15" s="75"/>
      <c r="M15" s="75"/>
      <c r="N15" s="128"/>
      <c r="O15" s="129"/>
      <c r="P15" s="30">
        <v>1</v>
      </c>
      <c r="Q15" s="75"/>
      <c r="R15" s="75"/>
      <c r="S15" s="128"/>
      <c r="T15" s="129"/>
      <c r="U15" s="30">
        <v>6</v>
      </c>
      <c r="V15" s="75"/>
      <c r="W15" s="75"/>
      <c r="X15" s="128"/>
      <c r="Y15" s="129"/>
      <c r="Z15" s="30">
        <v>8</v>
      </c>
      <c r="AA15" s="75"/>
      <c r="AB15" s="75"/>
      <c r="AC15" s="128"/>
      <c r="AD15" s="129"/>
      <c r="AE15" s="30">
        <v>10</v>
      </c>
      <c r="AF15" s="75"/>
      <c r="AG15" s="75"/>
      <c r="AH15" s="128"/>
      <c r="AI15" s="129"/>
      <c r="AJ15" s="30">
        <v>3</v>
      </c>
      <c r="AK15" s="75"/>
      <c r="AL15" s="75"/>
      <c r="AM15" s="128"/>
      <c r="AN15" s="129"/>
      <c r="AO15" s="127">
        <v>5</v>
      </c>
      <c r="AP15" s="75"/>
      <c r="AQ15" s="75"/>
      <c r="AR15" s="128"/>
      <c r="AS15" s="129"/>
      <c r="AT15" s="127">
        <v>7</v>
      </c>
      <c r="AU15" s="75"/>
      <c r="AV15" s="75"/>
      <c r="AW15" s="128"/>
      <c r="AX15" s="129"/>
      <c r="AY15" s="173" t="e">
        <f>AW14/AZ14</f>
        <v>#DIV/0!</v>
      </c>
      <c r="AZ15" s="174">
        <f>AX15+AS15+AN15+AI15+AD15+Y15+T15+O15+J15</f>
        <v>0</v>
      </c>
      <c r="BA15" s="175" t="e">
        <f>AZ15+AY15/10</f>
        <v>#DIV/0!</v>
      </c>
      <c r="BB15" s="133"/>
      <c r="BC15" s="95">
        <v>4</v>
      </c>
    </row>
    <row r="16" spans="1:55" ht="24" customHeight="1">
      <c r="A16" s="64">
        <v>5</v>
      </c>
      <c r="B16" s="9"/>
      <c r="C16" s="10"/>
      <c r="D16" s="10"/>
      <c r="E16" s="11"/>
      <c r="F16" s="65" t="s">
        <v>7</v>
      </c>
      <c r="G16" s="121"/>
      <c r="H16" s="122"/>
      <c r="I16" s="123"/>
      <c r="J16" s="76"/>
      <c r="K16" s="65" t="s">
        <v>6</v>
      </c>
      <c r="L16" s="121"/>
      <c r="M16" s="122"/>
      <c r="N16" s="123"/>
      <c r="O16" s="76"/>
      <c r="P16" s="65" t="s">
        <v>5</v>
      </c>
      <c r="Q16" s="121"/>
      <c r="R16" s="122"/>
      <c r="S16" s="123"/>
      <c r="T16" s="76"/>
      <c r="U16" s="31" t="s">
        <v>4</v>
      </c>
      <c r="V16" s="121"/>
      <c r="W16" s="122"/>
      <c r="X16" s="123"/>
      <c r="Y16" s="76"/>
      <c r="Z16" s="31" t="s">
        <v>5</v>
      </c>
      <c r="AA16" s="121"/>
      <c r="AB16" s="122"/>
      <c r="AC16" s="123"/>
      <c r="AD16" s="76"/>
      <c r="AE16" s="31" t="s">
        <v>6</v>
      </c>
      <c r="AF16" s="121"/>
      <c r="AG16" s="122"/>
      <c r="AH16" s="123"/>
      <c r="AI16" s="76"/>
      <c r="AJ16" s="31" t="s">
        <v>7</v>
      </c>
      <c r="AK16" s="121"/>
      <c r="AL16" s="122"/>
      <c r="AM16" s="123"/>
      <c r="AN16" s="76"/>
      <c r="AO16" s="31" t="s">
        <v>8</v>
      </c>
      <c r="AP16" s="121"/>
      <c r="AQ16" s="122"/>
      <c r="AR16" s="123"/>
      <c r="AS16" s="76"/>
      <c r="AT16" s="65" t="s">
        <v>8</v>
      </c>
      <c r="AU16" s="121"/>
      <c r="AV16" s="122"/>
      <c r="AW16" s="123"/>
      <c r="AX16" s="76"/>
      <c r="AY16" s="170">
        <f>AW16+AV17+AU16+AR16+AQ17+AP16+AM16+AL17+AK16+AH16+AG17+AF16+AC16+AB17+AA16+X16+W17+V16+S16+R17+Q16+N16+M17+L16+I16+H17+G16</f>
        <v>0</v>
      </c>
      <c r="AZ16" s="171">
        <f>AX16+AW17+AV16+AS16+AR17+AQ16+AN16+AM17+AL16+AI16+AH17+AG16+AD16+AC17+AB16+Y16+X17+W16+T16+S17+R16+O16+N17+M16+J16+I17+H16</f>
        <v>0</v>
      </c>
      <c r="BA16" s="172" t="e">
        <f>BA17</f>
        <v>#DIV/0!</v>
      </c>
      <c r="BB16" s="126"/>
      <c r="BC16" s="80"/>
    </row>
    <row r="17" spans="1:55" ht="24" customHeight="1" thickBot="1">
      <c r="A17" s="67">
        <v>5</v>
      </c>
      <c r="B17" s="14"/>
      <c r="C17" s="12"/>
      <c r="D17" s="12"/>
      <c r="E17" s="13"/>
      <c r="F17" s="127">
        <v>8</v>
      </c>
      <c r="G17" s="75"/>
      <c r="H17" s="75"/>
      <c r="I17" s="128"/>
      <c r="J17" s="129"/>
      <c r="K17" s="127">
        <v>10</v>
      </c>
      <c r="L17" s="75"/>
      <c r="M17" s="75"/>
      <c r="N17" s="128"/>
      <c r="O17" s="129"/>
      <c r="P17" s="127">
        <v>3</v>
      </c>
      <c r="Q17" s="75"/>
      <c r="R17" s="75"/>
      <c r="S17" s="128"/>
      <c r="T17" s="129"/>
      <c r="U17" s="30">
        <v>1</v>
      </c>
      <c r="V17" s="75"/>
      <c r="W17" s="75"/>
      <c r="X17" s="128"/>
      <c r="Y17" s="129"/>
      <c r="Z17" s="30">
        <v>7</v>
      </c>
      <c r="AA17" s="75"/>
      <c r="AB17" s="75"/>
      <c r="AC17" s="128"/>
      <c r="AD17" s="129"/>
      <c r="AE17" s="30">
        <v>9</v>
      </c>
      <c r="AF17" s="75"/>
      <c r="AG17" s="75"/>
      <c r="AH17" s="128"/>
      <c r="AI17" s="129"/>
      <c r="AJ17" s="30">
        <v>2</v>
      </c>
      <c r="AK17" s="75"/>
      <c r="AL17" s="75"/>
      <c r="AM17" s="128"/>
      <c r="AN17" s="129"/>
      <c r="AO17" s="30">
        <v>4</v>
      </c>
      <c r="AP17" s="75"/>
      <c r="AQ17" s="75"/>
      <c r="AR17" s="128"/>
      <c r="AS17" s="129"/>
      <c r="AT17" s="127">
        <v>6</v>
      </c>
      <c r="AU17" s="75"/>
      <c r="AV17" s="75"/>
      <c r="AW17" s="128"/>
      <c r="AX17" s="129"/>
      <c r="AY17" s="173" t="e">
        <f>AW16/AZ16</f>
        <v>#DIV/0!</v>
      </c>
      <c r="AZ17" s="174">
        <f>AX17+AS17+AN17+AI17+AD17+Y17+T17+O17+J17</f>
        <v>0</v>
      </c>
      <c r="BA17" s="175" t="e">
        <f>AZ17+AY17/10</f>
        <v>#DIV/0!</v>
      </c>
      <c r="BB17" s="133"/>
      <c r="BC17" s="95">
        <v>5</v>
      </c>
    </row>
    <row r="18" spans="1:55" ht="24" customHeight="1">
      <c r="A18" s="64">
        <v>6</v>
      </c>
      <c r="B18" s="9"/>
      <c r="C18" s="10"/>
      <c r="D18" s="10"/>
      <c r="E18" s="11"/>
      <c r="F18" s="65" t="s">
        <v>8</v>
      </c>
      <c r="G18" s="121"/>
      <c r="H18" s="122"/>
      <c r="I18" s="123"/>
      <c r="J18" s="76"/>
      <c r="K18" s="65" t="s">
        <v>7</v>
      </c>
      <c r="L18" s="121"/>
      <c r="M18" s="122"/>
      <c r="N18" s="123"/>
      <c r="O18" s="76"/>
      <c r="P18" s="65" t="s">
        <v>6</v>
      </c>
      <c r="Q18" s="121"/>
      <c r="R18" s="122"/>
      <c r="S18" s="123"/>
      <c r="T18" s="76"/>
      <c r="U18" s="65" t="s">
        <v>5</v>
      </c>
      <c r="V18" s="121"/>
      <c r="W18" s="122"/>
      <c r="X18" s="123"/>
      <c r="Y18" s="76"/>
      <c r="Z18" s="31" t="s">
        <v>4</v>
      </c>
      <c r="AA18" s="121"/>
      <c r="AB18" s="122"/>
      <c r="AC18" s="123"/>
      <c r="AD18" s="76"/>
      <c r="AE18" s="31" t="s">
        <v>5</v>
      </c>
      <c r="AF18" s="121"/>
      <c r="AG18" s="122"/>
      <c r="AH18" s="123"/>
      <c r="AI18" s="76"/>
      <c r="AJ18" s="31" t="s">
        <v>6</v>
      </c>
      <c r="AK18" s="121"/>
      <c r="AL18" s="122"/>
      <c r="AM18" s="123"/>
      <c r="AN18" s="76"/>
      <c r="AO18" s="31" t="s">
        <v>7</v>
      </c>
      <c r="AP18" s="121"/>
      <c r="AQ18" s="122"/>
      <c r="AR18" s="123"/>
      <c r="AS18" s="76"/>
      <c r="AT18" s="31" t="s">
        <v>8</v>
      </c>
      <c r="AU18" s="121"/>
      <c r="AV18" s="122"/>
      <c r="AW18" s="123"/>
      <c r="AX18" s="76"/>
      <c r="AY18" s="170">
        <f>AW18+AV19+AU18+AR18+AQ19+AP18+AM18+AL19+AK18+AH18+AG19+AF18+AC18+AB19+AA18+X18+W19+V18+S18+R19+Q18+N18+M19+L18+I18+H19+G18</f>
        <v>0</v>
      </c>
      <c r="AZ18" s="171">
        <f>AX18+AW19+AV18+AS18+AR19+AQ18+AN18+AM19+AL18+AI18+AH19+AG18+AD18+AC19+AB18+Y18+X19+W18+T18+S19+R18+O18+N19+M18+J18+I19+H18</f>
        <v>0</v>
      </c>
      <c r="BA18" s="172" t="e">
        <f>BA19</f>
        <v>#DIV/0!</v>
      </c>
      <c r="BB18" s="126"/>
      <c r="BC18" s="80"/>
    </row>
    <row r="19" spans="1:55" ht="24" customHeight="1" thickBot="1">
      <c r="A19" s="67">
        <v>6</v>
      </c>
      <c r="B19" s="14"/>
      <c r="C19" s="12"/>
      <c r="D19" s="12"/>
      <c r="E19" s="13"/>
      <c r="F19" s="127">
        <v>7</v>
      </c>
      <c r="G19" s="75"/>
      <c r="H19" s="75"/>
      <c r="I19" s="128"/>
      <c r="J19" s="129"/>
      <c r="K19" s="127">
        <v>9</v>
      </c>
      <c r="L19" s="75"/>
      <c r="M19" s="75"/>
      <c r="N19" s="128"/>
      <c r="O19" s="129"/>
      <c r="P19" s="127">
        <v>2</v>
      </c>
      <c r="Q19" s="75"/>
      <c r="R19" s="75"/>
      <c r="S19" s="128"/>
      <c r="T19" s="129"/>
      <c r="U19" s="127">
        <v>4</v>
      </c>
      <c r="V19" s="75"/>
      <c r="W19" s="75"/>
      <c r="X19" s="128"/>
      <c r="Y19" s="129"/>
      <c r="Z19" s="30">
        <v>1</v>
      </c>
      <c r="AA19" s="75"/>
      <c r="AB19" s="75"/>
      <c r="AC19" s="128"/>
      <c r="AD19" s="129"/>
      <c r="AE19" s="30">
        <v>8</v>
      </c>
      <c r="AF19" s="75"/>
      <c r="AG19" s="75"/>
      <c r="AH19" s="128"/>
      <c r="AI19" s="129"/>
      <c r="AJ19" s="30">
        <v>10</v>
      </c>
      <c r="AK19" s="75"/>
      <c r="AL19" s="75"/>
      <c r="AM19" s="128"/>
      <c r="AN19" s="129"/>
      <c r="AO19" s="30">
        <v>3</v>
      </c>
      <c r="AP19" s="75"/>
      <c r="AQ19" s="75"/>
      <c r="AR19" s="128"/>
      <c r="AS19" s="129"/>
      <c r="AT19" s="30">
        <v>5</v>
      </c>
      <c r="AU19" s="75"/>
      <c r="AV19" s="75"/>
      <c r="AW19" s="128"/>
      <c r="AX19" s="129"/>
      <c r="AY19" s="173" t="e">
        <f>AW18/AZ18</f>
        <v>#DIV/0!</v>
      </c>
      <c r="AZ19" s="174">
        <f>AX19+AS19+AN19+AI19+AD19+Y19+T19+O19+J19</f>
        <v>0</v>
      </c>
      <c r="BA19" s="175" t="e">
        <f>AZ19+AY19/10</f>
        <v>#DIV/0!</v>
      </c>
      <c r="BB19" s="133"/>
      <c r="BC19" s="95">
        <v>6</v>
      </c>
    </row>
    <row r="20" spans="1:55" ht="24" customHeight="1">
      <c r="A20" s="64">
        <v>7</v>
      </c>
      <c r="B20" s="9"/>
      <c r="C20" s="10"/>
      <c r="D20" s="10"/>
      <c r="E20" s="11"/>
      <c r="F20" s="31" t="s">
        <v>8</v>
      </c>
      <c r="G20" s="121"/>
      <c r="H20" s="122"/>
      <c r="I20" s="123"/>
      <c r="J20" s="76"/>
      <c r="K20" s="65" t="s">
        <v>8</v>
      </c>
      <c r="L20" s="121"/>
      <c r="M20" s="122"/>
      <c r="N20" s="123"/>
      <c r="O20" s="76"/>
      <c r="P20" s="65" t="s">
        <v>7</v>
      </c>
      <c r="Q20" s="121"/>
      <c r="R20" s="122"/>
      <c r="S20" s="123"/>
      <c r="T20" s="76"/>
      <c r="U20" s="65" t="s">
        <v>6</v>
      </c>
      <c r="V20" s="121"/>
      <c r="W20" s="122"/>
      <c r="X20" s="123"/>
      <c r="Y20" s="76"/>
      <c r="Z20" s="65" t="s">
        <v>5</v>
      </c>
      <c r="AA20" s="121"/>
      <c r="AB20" s="122"/>
      <c r="AC20" s="123"/>
      <c r="AD20" s="76"/>
      <c r="AE20" s="31" t="s">
        <v>4</v>
      </c>
      <c r="AF20" s="121"/>
      <c r="AG20" s="122"/>
      <c r="AH20" s="123"/>
      <c r="AI20" s="76"/>
      <c r="AJ20" s="31" t="s">
        <v>5</v>
      </c>
      <c r="AK20" s="121"/>
      <c r="AL20" s="122"/>
      <c r="AM20" s="123"/>
      <c r="AN20" s="76"/>
      <c r="AO20" s="31" t="s">
        <v>6</v>
      </c>
      <c r="AP20" s="121"/>
      <c r="AQ20" s="122"/>
      <c r="AR20" s="123"/>
      <c r="AS20" s="76"/>
      <c r="AT20" s="31" t="s">
        <v>7</v>
      </c>
      <c r="AU20" s="121"/>
      <c r="AV20" s="122"/>
      <c r="AW20" s="123"/>
      <c r="AX20" s="76"/>
      <c r="AY20" s="170">
        <f>AW20+AV21+AU20+AR20+AQ21+AP20+AM20+AL21+AK20+AH20+AG21+AF20+AC20+AB21+AA20+X20+W21+V20+S20+R21+Q20+N20+M21+L20+I20+H21+G20</f>
        <v>0</v>
      </c>
      <c r="AZ20" s="171">
        <f>AX20+AW21+AV20+AS20+AR21+AQ20+AN20+AM21+AL20+AI20+AH21+AG20+AD20+AC21+AB20+Y20+X21+W20+T20+S21+R20+O20+N21+M20+J20+I21+H20</f>
        <v>0</v>
      </c>
      <c r="BA20" s="172" t="e">
        <f>BA21</f>
        <v>#DIV/0!</v>
      </c>
      <c r="BB20" s="126"/>
      <c r="BC20" s="80"/>
    </row>
    <row r="21" spans="1:55" ht="24" customHeight="1" thickBot="1">
      <c r="A21" s="67">
        <v>7</v>
      </c>
      <c r="B21" s="14"/>
      <c r="C21" s="12"/>
      <c r="D21" s="12"/>
      <c r="E21" s="13"/>
      <c r="F21" s="30">
        <v>6</v>
      </c>
      <c r="G21" s="75"/>
      <c r="H21" s="75"/>
      <c r="I21" s="128"/>
      <c r="J21" s="129"/>
      <c r="K21" s="127">
        <v>8</v>
      </c>
      <c r="L21" s="75"/>
      <c r="M21" s="75"/>
      <c r="N21" s="128"/>
      <c r="O21" s="129"/>
      <c r="P21" s="127">
        <v>10</v>
      </c>
      <c r="Q21" s="75"/>
      <c r="R21" s="75"/>
      <c r="S21" s="128"/>
      <c r="T21" s="129"/>
      <c r="U21" s="127">
        <v>3</v>
      </c>
      <c r="V21" s="75"/>
      <c r="W21" s="75"/>
      <c r="X21" s="128"/>
      <c r="Y21" s="129"/>
      <c r="Z21" s="127">
        <v>5</v>
      </c>
      <c r="AA21" s="75"/>
      <c r="AB21" s="75"/>
      <c r="AC21" s="128"/>
      <c r="AD21" s="129"/>
      <c r="AE21" s="30">
        <v>1</v>
      </c>
      <c r="AF21" s="75"/>
      <c r="AG21" s="75"/>
      <c r="AH21" s="128"/>
      <c r="AI21" s="129"/>
      <c r="AJ21" s="30">
        <v>9</v>
      </c>
      <c r="AK21" s="75"/>
      <c r="AL21" s="75"/>
      <c r="AM21" s="128"/>
      <c r="AN21" s="129"/>
      <c r="AO21" s="30">
        <v>2</v>
      </c>
      <c r="AP21" s="75"/>
      <c r="AQ21" s="75"/>
      <c r="AR21" s="128"/>
      <c r="AS21" s="129"/>
      <c r="AT21" s="30">
        <v>4</v>
      </c>
      <c r="AU21" s="75"/>
      <c r="AV21" s="75"/>
      <c r="AW21" s="128"/>
      <c r="AX21" s="129"/>
      <c r="AY21" s="173" t="e">
        <f>AW20/AZ20</f>
        <v>#DIV/0!</v>
      </c>
      <c r="AZ21" s="174">
        <f>AX21+AS21+AN21+AI21+AD21+Y21+T21+O21+J21</f>
        <v>0</v>
      </c>
      <c r="BA21" s="175" t="e">
        <f>AZ21+AY21/10</f>
        <v>#DIV/0!</v>
      </c>
      <c r="BB21" s="133"/>
      <c r="BC21" s="95">
        <v>7</v>
      </c>
    </row>
    <row r="22" spans="1:55" ht="24" customHeight="1">
      <c r="A22" s="64">
        <v>8</v>
      </c>
      <c r="B22" s="9"/>
      <c r="C22" s="10"/>
      <c r="D22" s="10"/>
      <c r="E22" s="11"/>
      <c r="F22" s="31" t="s">
        <v>7</v>
      </c>
      <c r="G22" s="121"/>
      <c r="H22" s="122"/>
      <c r="I22" s="123"/>
      <c r="J22" s="76"/>
      <c r="K22" s="31" t="s">
        <v>8</v>
      </c>
      <c r="L22" s="121"/>
      <c r="M22" s="122"/>
      <c r="N22" s="123"/>
      <c r="O22" s="76"/>
      <c r="P22" s="65" t="s">
        <v>8</v>
      </c>
      <c r="Q22" s="121"/>
      <c r="R22" s="122"/>
      <c r="S22" s="123"/>
      <c r="T22" s="76"/>
      <c r="U22" s="65" t="s">
        <v>7</v>
      </c>
      <c r="V22" s="121"/>
      <c r="W22" s="122"/>
      <c r="X22" s="123"/>
      <c r="Y22" s="76"/>
      <c r="Z22" s="65" t="s">
        <v>6</v>
      </c>
      <c r="AA22" s="121"/>
      <c r="AB22" s="122"/>
      <c r="AC22" s="123"/>
      <c r="AD22" s="76"/>
      <c r="AE22" s="65" t="s">
        <v>5</v>
      </c>
      <c r="AF22" s="121"/>
      <c r="AG22" s="122"/>
      <c r="AH22" s="123"/>
      <c r="AI22" s="76"/>
      <c r="AJ22" s="31" t="s">
        <v>4</v>
      </c>
      <c r="AK22" s="121"/>
      <c r="AL22" s="122"/>
      <c r="AM22" s="123"/>
      <c r="AN22" s="76"/>
      <c r="AO22" s="31" t="s">
        <v>5</v>
      </c>
      <c r="AP22" s="121"/>
      <c r="AQ22" s="122"/>
      <c r="AR22" s="123"/>
      <c r="AS22" s="76"/>
      <c r="AT22" s="31" t="s">
        <v>6</v>
      </c>
      <c r="AU22" s="121"/>
      <c r="AV22" s="122"/>
      <c r="AW22" s="123"/>
      <c r="AX22" s="76"/>
      <c r="AY22" s="170">
        <f>AW22+AV23+AU22+AR22+AQ23+AP22+AM22+AL23+AK22+AH22+AG23+AF22+AC22+AB23+AA22+X22+W23+V22+S22+R23+Q22+N22+M23+L22+I22+H23+G22</f>
        <v>0</v>
      </c>
      <c r="AZ22" s="171">
        <f>AX22+AW23+AV22+AS22+AR23+AQ22+AN22+AM23+AL22+AI22+AH23+AG22+AD22+AC23+AB22+Y22+X23+W22+T22+S23+R22+O22+N23+M22+J22+I23+H22</f>
        <v>0</v>
      </c>
      <c r="BA22" s="172" t="e">
        <f>BA23</f>
        <v>#DIV/0!</v>
      </c>
      <c r="BB22" s="126"/>
      <c r="BC22" s="80"/>
    </row>
    <row r="23" spans="1:55" ht="24" customHeight="1" thickBot="1">
      <c r="A23" s="67">
        <v>8</v>
      </c>
      <c r="B23" s="14"/>
      <c r="C23" s="12"/>
      <c r="D23" s="12"/>
      <c r="E23" s="13"/>
      <c r="F23" s="30">
        <v>5</v>
      </c>
      <c r="G23" s="75"/>
      <c r="H23" s="75"/>
      <c r="I23" s="128"/>
      <c r="J23" s="129"/>
      <c r="K23" s="30">
        <v>7</v>
      </c>
      <c r="L23" s="75"/>
      <c r="M23" s="75"/>
      <c r="N23" s="128"/>
      <c r="O23" s="129"/>
      <c r="P23" s="127">
        <v>9</v>
      </c>
      <c r="Q23" s="75"/>
      <c r="R23" s="75"/>
      <c r="S23" s="128"/>
      <c r="T23" s="129"/>
      <c r="U23" s="127">
        <v>2</v>
      </c>
      <c r="V23" s="75"/>
      <c r="W23" s="75"/>
      <c r="X23" s="128"/>
      <c r="Y23" s="129"/>
      <c r="Z23" s="127">
        <v>4</v>
      </c>
      <c r="AA23" s="75"/>
      <c r="AB23" s="75"/>
      <c r="AC23" s="128"/>
      <c r="AD23" s="129"/>
      <c r="AE23" s="127">
        <v>6</v>
      </c>
      <c r="AF23" s="75"/>
      <c r="AG23" s="75"/>
      <c r="AH23" s="128"/>
      <c r="AI23" s="129"/>
      <c r="AJ23" s="30">
        <v>1</v>
      </c>
      <c r="AK23" s="75"/>
      <c r="AL23" s="75"/>
      <c r="AM23" s="128"/>
      <c r="AN23" s="129"/>
      <c r="AO23" s="30">
        <v>10</v>
      </c>
      <c r="AP23" s="75"/>
      <c r="AQ23" s="75"/>
      <c r="AR23" s="128"/>
      <c r="AS23" s="129"/>
      <c r="AT23" s="30">
        <v>3</v>
      </c>
      <c r="AU23" s="75"/>
      <c r="AV23" s="75"/>
      <c r="AW23" s="128"/>
      <c r="AX23" s="129"/>
      <c r="AY23" s="173" t="e">
        <f>AW22/AZ22</f>
        <v>#DIV/0!</v>
      </c>
      <c r="AZ23" s="174">
        <f>AX23+AS23+AN23+AI23+AD23+Y23+T23+O23+J23</f>
        <v>0</v>
      </c>
      <c r="BA23" s="175" t="e">
        <f>AZ23+AY23/10</f>
        <v>#DIV/0!</v>
      </c>
      <c r="BB23" s="133"/>
      <c r="BC23" s="95">
        <v>8</v>
      </c>
    </row>
    <row r="24" spans="1:55" ht="24" customHeight="1">
      <c r="A24" s="64">
        <v>9</v>
      </c>
      <c r="B24" s="9"/>
      <c r="C24" s="10"/>
      <c r="D24" s="10"/>
      <c r="E24" s="11"/>
      <c r="F24" s="31" t="s">
        <v>6</v>
      </c>
      <c r="G24" s="121"/>
      <c r="H24" s="122"/>
      <c r="I24" s="123"/>
      <c r="J24" s="76"/>
      <c r="K24" s="31" t="s">
        <v>7</v>
      </c>
      <c r="L24" s="121"/>
      <c r="M24" s="122"/>
      <c r="N24" s="123"/>
      <c r="O24" s="76"/>
      <c r="P24" s="31" t="s">
        <v>8</v>
      </c>
      <c r="Q24" s="121"/>
      <c r="R24" s="122"/>
      <c r="S24" s="123"/>
      <c r="T24" s="76"/>
      <c r="U24" s="65" t="s">
        <v>8</v>
      </c>
      <c r="V24" s="121"/>
      <c r="W24" s="122"/>
      <c r="X24" s="123"/>
      <c r="Y24" s="76"/>
      <c r="Z24" s="65" t="s">
        <v>7</v>
      </c>
      <c r="AA24" s="121"/>
      <c r="AB24" s="122"/>
      <c r="AC24" s="123"/>
      <c r="AD24" s="76"/>
      <c r="AE24" s="65" t="s">
        <v>6</v>
      </c>
      <c r="AF24" s="121"/>
      <c r="AG24" s="122"/>
      <c r="AH24" s="123"/>
      <c r="AI24" s="76"/>
      <c r="AJ24" s="65" t="s">
        <v>5</v>
      </c>
      <c r="AK24" s="121"/>
      <c r="AL24" s="122"/>
      <c r="AM24" s="123"/>
      <c r="AN24" s="76"/>
      <c r="AO24" s="31" t="s">
        <v>4</v>
      </c>
      <c r="AP24" s="121"/>
      <c r="AQ24" s="122"/>
      <c r="AR24" s="123"/>
      <c r="AS24" s="76"/>
      <c r="AT24" s="31" t="s">
        <v>5</v>
      </c>
      <c r="AU24" s="121"/>
      <c r="AV24" s="122"/>
      <c r="AW24" s="123"/>
      <c r="AX24" s="76"/>
      <c r="AY24" s="170">
        <f>AW24+AV25+AU24+AR24+AQ25+AP24+AM24+AL25+AK24+AH24+AG25+AF24+AC24+AB25+AA24+X24+W25+V24+S24+R25+Q24+N24+M25+L24+I24+H25+G24</f>
        <v>0</v>
      </c>
      <c r="AZ24" s="171">
        <f>AX24+AW25+AV24+AS24+AR25+AQ24+AN24+AM25+AL24+AI24+AH25+AG24+AD24+AC25+AB24+Y24+X25+W24+T24+S25+R24+O24+N25+M24+J24+I25+H24</f>
        <v>0</v>
      </c>
      <c r="BA24" s="172" t="e">
        <f>BA25</f>
        <v>#DIV/0!</v>
      </c>
      <c r="BB24" s="126"/>
      <c r="BC24" s="80"/>
    </row>
    <row r="25" spans="1:55" ht="24" customHeight="1" thickBot="1">
      <c r="A25" s="67">
        <v>9</v>
      </c>
      <c r="B25" s="14"/>
      <c r="C25" s="12"/>
      <c r="D25" s="12"/>
      <c r="E25" s="13"/>
      <c r="F25" s="30">
        <v>4</v>
      </c>
      <c r="G25" s="75"/>
      <c r="H25" s="75"/>
      <c r="I25" s="128"/>
      <c r="J25" s="129"/>
      <c r="K25" s="30">
        <v>6</v>
      </c>
      <c r="L25" s="75"/>
      <c r="M25" s="75"/>
      <c r="N25" s="128"/>
      <c r="O25" s="129"/>
      <c r="P25" s="30">
        <v>8</v>
      </c>
      <c r="Q25" s="75"/>
      <c r="R25" s="75"/>
      <c r="S25" s="128"/>
      <c r="T25" s="129"/>
      <c r="U25" s="127">
        <v>10</v>
      </c>
      <c r="V25" s="75"/>
      <c r="W25" s="75"/>
      <c r="X25" s="128"/>
      <c r="Y25" s="129"/>
      <c r="Z25" s="127">
        <v>3</v>
      </c>
      <c r="AA25" s="75"/>
      <c r="AB25" s="75"/>
      <c r="AC25" s="128"/>
      <c r="AD25" s="129"/>
      <c r="AE25" s="127">
        <v>5</v>
      </c>
      <c r="AF25" s="75"/>
      <c r="AG25" s="75"/>
      <c r="AH25" s="128"/>
      <c r="AI25" s="129"/>
      <c r="AJ25" s="127">
        <v>7</v>
      </c>
      <c r="AK25" s="75"/>
      <c r="AL25" s="75"/>
      <c r="AM25" s="128"/>
      <c r="AN25" s="129"/>
      <c r="AO25" s="30">
        <v>1</v>
      </c>
      <c r="AP25" s="75"/>
      <c r="AQ25" s="75"/>
      <c r="AR25" s="128"/>
      <c r="AS25" s="129"/>
      <c r="AT25" s="30">
        <v>2</v>
      </c>
      <c r="AU25" s="75"/>
      <c r="AV25" s="75"/>
      <c r="AW25" s="128"/>
      <c r="AX25" s="129"/>
      <c r="AY25" s="173" t="e">
        <f>AW24/AZ24</f>
        <v>#DIV/0!</v>
      </c>
      <c r="AZ25" s="174">
        <f>AX25+AS25+AN25+AI25+AD25+Y25+T25+O25+J25</f>
        <v>0</v>
      </c>
      <c r="BA25" s="175" t="e">
        <f>AZ25+AY25/10</f>
        <v>#DIV/0!</v>
      </c>
      <c r="BB25" s="133"/>
      <c r="BC25" s="95">
        <v>9</v>
      </c>
    </row>
    <row r="26" spans="1:62" ht="24" customHeight="1">
      <c r="A26" s="64">
        <v>10</v>
      </c>
      <c r="B26" s="9"/>
      <c r="C26" s="10"/>
      <c r="D26" s="10"/>
      <c r="E26" s="11"/>
      <c r="F26" s="31" t="s">
        <v>5</v>
      </c>
      <c r="G26" s="121"/>
      <c r="H26" s="122"/>
      <c r="I26" s="123"/>
      <c r="J26" s="76"/>
      <c r="K26" s="31" t="s">
        <v>6</v>
      </c>
      <c r="L26" s="121"/>
      <c r="M26" s="122"/>
      <c r="N26" s="123"/>
      <c r="O26" s="76"/>
      <c r="P26" s="31" t="s">
        <v>7</v>
      </c>
      <c r="Q26" s="121"/>
      <c r="R26" s="122"/>
      <c r="S26" s="123"/>
      <c r="T26" s="76"/>
      <c r="U26" s="31" t="s">
        <v>8</v>
      </c>
      <c r="V26" s="121"/>
      <c r="W26" s="122"/>
      <c r="X26" s="123"/>
      <c r="Y26" s="76"/>
      <c r="Z26" s="65" t="s">
        <v>8</v>
      </c>
      <c r="AA26" s="121"/>
      <c r="AB26" s="122"/>
      <c r="AC26" s="123"/>
      <c r="AD26" s="76"/>
      <c r="AE26" s="65" t="s">
        <v>7</v>
      </c>
      <c r="AF26" s="121"/>
      <c r="AG26" s="122"/>
      <c r="AH26" s="123"/>
      <c r="AI26" s="76"/>
      <c r="AJ26" s="65" t="s">
        <v>6</v>
      </c>
      <c r="AK26" s="121"/>
      <c r="AL26" s="122"/>
      <c r="AM26" s="123"/>
      <c r="AN26" s="76"/>
      <c r="AO26" s="65" t="s">
        <v>5</v>
      </c>
      <c r="AP26" s="121"/>
      <c r="AQ26" s="122"/>
      <c r="AR26" s="123"/>
      <c r="AS26" s="76"/>
      <c r="AT26" s="31" t="s">
        <v>4</v>
      </c>
      <c r="AU26" s="121"/>
      <c r="AV26" s="122"/>
      <c r="AW26" s="123"/>
      <c r="AX26" s="76"/>
      <c r="AY26" s="170">
        <f>AW26+AV27+AU26+AR26+AQ27+AP26+AM26+AL27+AK26+AH26+AG27+AF26+AC26+AB27+AA26+X26+W27+V26+S26+R27+Q26+N26+M27+L26+I26+H27+G26</f>
        <v>0</v>
      </c>
      <c r="AZ26" s="171">
        <f>AX26+AW27+AV26+AS26+AR27+AQ26+AN26+AM27+AL26+AI26+AH27+AG26+AD26+AC27+AB26+Y26+X27+W26+T26+S27+R26+O26+N27+M26+J26+I27+H26</f>
        <v>0</v>
      </c>
      <c r="BA26" s="172" t="e">
        <f>BA27</f>
        <v>#DIV/0!</v>
      </c>
      <c r="BB26" s="126"/>
      <c r="BC26" s="80"/>
      <c r="BJ26" s="5" t="s">
        <v>11</v>
      </c>
    </row>
    <row r="27" spans="1:61" s="19" customFormat="1" ht="24" customHeight="1" thickBot="1">
      <c r="A27" s="67">
        <v>10</v>
      </c>
      <c r="B27" s="14"/>
      <c r="C27" s="12"/>
      <c r="D27" s="12"/>
      <c r="E27" s="13"/>
      <c r="F27" s="30">
        <v>3</v>
      </c>
      <c r="G27" s="75"/>
      <c r="H27" s="75"/>
      <c r="I27" s="128"/>
      <c r="J27" s="129"/>
      <c r="K27" s="30">
        <v>5</v>
      </c>
      <c r="L27" s="75"/>
      <c r="M27" s="75"/>
      <c r="N27" s="128"/>
      <c r="O27" s="129"/>
      <c r="P27" s="30">
        <v>7</v>
      </c>
      <c r="Q27" s="75"/>
      <c r="R27" s="75"/>
      <c r="S27" s="128"/>
      <c r="T27" s="129"/>
      <c r="U27" s="30">
        <v>9</v>
      </c>
      <c r="V27" s="75"/>
      <c r="W27" s="75"/>
      <c r="X27" s="128"/>
      <c r="Y27" s="129"/>
      <c r="Z27" s="127">
        <v>2</v>
      </c>
      <c r="AA27" s="75"/>
      <c r="AB27" s="75"/>
      <c r="AC27" s="128"/>
      <c r="AD27" s="129"/>
      <c r="AE27" s="127">
        <v>4</v>
      </c>
      <c r="AF27" s="75"/>
      <c r="AG27" s="75"/>
      <c r="AH27" s="128"/>
      <c r="AI27" s="129"/>
      <c r="AJ27" s="127">
        <v>6</v>
      </c>
      <c r="AK27" s="75"/>
      <c r="AL27" s="75"/>
      <c r="AM27" s="128"/>
      <c r="AN27" s="129"/>
      <c r="AO27" s="127">
        <v>8</v>
      </c>
      <c r="AP27" s="75"/>
      <c r="AQ27" s="75"/>
      <c r="AR27" s="128"/>
      <c r="AS27" s="129"/>
      <c r="AT27" s="30">
        <v>1</v>
      </c>
      <c r="AU27" s="75"/>
      <c r="AV27" s="75"/>
      <c r="AW27" s="128"/>
      <c r="AX27" s="129"/>
      <c r="AY27" s="173" t="e">
        <f>AW26/AZ26</f>
        <v>#DIV/0!</v>
      </c>
      <c r="AZ27" s="174">
        <f>AX27+AS27+AN27+AI27+AD27+Y27+T27+O27+J27</f>
        <v>0</v>
      </c>
      <c r="BA27" s="175" t="e">
        <f>AZ27+AY27/10</f>
        <v>#DIV/0!</v>
      </c>
      <c r="BB27" s="133"/>
      <c r="BC27" s="95">
        <v>10</v>
      </c>
      <c r="BD27"/>
      <c r="BE27"/>
      <c r="BF27" s="40"/>
      <c r="BG27" s="40"/>
      <c r="BH27" s="40"/>
      <c r="BI27" s="40"/>
    </row>
    <row r="28" spans="1:58" ht="24" customHeight="1">
      <c r="A28" s="36"/>
      <c r="B28" s="26"/>
      <c r="C28" s="26"/>
      <c r="D28" s="26"/>
      <c r="E28" s="26"/>
      <c r="F28" s="36"/>
      <c r="G28" s="36">
        <v>1</v>
      </c>
      <c r="H28" s="36"/>
      <c r="I28" s="36"/>
      <c r="J28" s="36"/>
      <c r="K28" s="36"/>
      <c r="L28" s="36">
        <v>2</v>
      </c>
      <c r="M28" s="36"/>
      <c r="N28" s="36"/>
      <c r="O28" s="36"/>
      <c r="P28" s="36"/>
      <c r="Q28" s="36">
        <v>3</v>
      </c>
      <c r="R28" s="36"/>
      <c r="S28" s="36"/>
      <c r="T28" s="36"/>
      <c r="U28" s="36"/>
      <c r="V28" s="36">
        <v>4</v>
      </c>
      <c r="W28" s="36"/>
      <c r="X28" s="36"/>
      <c r="Y28" s="36"/>
      <c r="Z28" s="36"/>
      <c r="AA28" s="36">
        <v>5</v>
      </c>
      <c r="AB28" s="36"/>
      <c r="AC28" s="36"/>
      <c r="AD28" s="36"/>
      <c r="AE28" s="36"/>
      <c r="AF28" s="36">
        <v>6</v>
      </c>
      <c r="AG28" s="36"/>
      <c r="AH28" s="36"/>
      <c r="AI28" s="36"/>
      <c r="AJ28" s="36"/>
      <c r="AK28" s="36">
        <v>7</v>
      </c>
      <c r="AL28" s="36"/>
      <c r="AM28" s="36"/>
      <c r="AN28" s="36"/>
      <c r="AO28" s="36"/>
      <c r="AP28" s="36">
        <v>8</v>
      </c>
      <c r="AQ28" s="36"/>
      <c r="AR28" s="36"/>
      <c r="AS28" s="36"/>
      <c r="AT28" s="36"/>
      <c r="AU28" s="36">
        <v>9</v>
      </c>
      <c r="AV28" s="36"/>
      <c r="AW28" s="36"/>
      <c r="AX28" s="36"/>
      <c r="BB28"/>
      <c r="BC28" s="21"/>
      <c r="BD28" s="37"/>
      <c r="BE28" s="38"/>
      <c r="BF28" s="21"/>
    </row>
    <row r="31" ht="24" customHeight="1"/>
    <row r="32" ht="24" customHeight="1"/>
    <row r="33" spans="1:55" ht="24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</row>
    <row r="34" spans="1:55" ht="24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</row>
    <row r="35" spans="1:55" ht="24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</row>
    <row r="36" spans="1:55" ht="24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</row>
    <row r="37" spans="1:55" ht="24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</row>
    <row r="40" spans="1:58" ht="24" customHeight="1">
      <c r="A40" s="33"/>
      <c r="E40" s="55"/>
      <c r="F40" s="56"/>
      <c r="G40" s="56"/>
      <c r="H40" s="56"/>
      <c r="I40" s="56"/>
      <c r="J40" s="57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/>
      <c r="W40"/>
      <c r="X40"/>
      <c r="Y40"/>
      <c r="Z40"/>
      <c r="AA40"/>
      <c r="AB40"/>
      <c r="AC40"/>
      <c r="AD40"/>
      <c r="AE40"/>
      <c r="AF40" s="33"/>
      <c r="AG40" s="33"/>
      <c r="AH40" s="33"/>
      <c r="AI40" s="33"/>
      <c r="AJ40" s="36"/>
      <c r="AK40" s="33"/>
      <c r="AL40" s="33"/>
      <c r="AM40" s="33"/>
      <c r="AN40" s="33"/>
      <c r="AO40" s="36"/>
      <c r="AP40" s="33"/>
      <c r="AQ40" s="33"/>
      <c r="AR40" s="33"/>
      <c r="AS40" s="33"/>
      <c r="AT40" s="36"/>
      <c r="AU40" s="33"/>
      <c r="AV40" s="33"/>
      <c r="AW40" s="33"/>
      <c r="AX40" s="34"/>
      <c r="AY40" s="35"/>
      <c r="AZ40" s="33"/>
      <c r="BA40" s="21"/>
      <c r="BB40" s="21"/>
      <c r="BC40" s="21"/>
      <c r="BD40" s="37"/>
      <c r="BE40" s="38"/>
      <c r="BF40" s="21"/>
    </row>
    <row r="41" spans="1:58" ht="24" customHeight="1">
      <c r="A41" s="33"/>
      <c r="E41" s="55"/>
      <c r="F41" s="56"/>
      <c r="G41" s="56"/>
      <c r="H41" s="56"/>
      <c r="I41" s="56"/>
      <c r="J41" s="57"/>
      <c r="K41" s="8"/>
      <c r="L41" s="8"/>
      <c r="M41" s="8"/>
      <c r="N41" s="8"/>
      <c r="O41" s="8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 s="33"/>
      <c r="AG41" s="33"/>
      <c r="AH41" s="33"/>
      <c r="AI41" s="33"/>
      <c r="AJ41" s="36"/>
      <c r="AK41" s="33"/>
      <c r="AL41" s="33"/>
      <c r="AM41" s="33"/>
      <c r="AN41" s="33"/>
      <c r="AO41" s="36"/>
      <c r="AP41" s="33"/>
      <c r="AQ41" s="33"/>
      <c r="AR41" s="33"/>
      <c r="AS41" s="33"/>
      <c r="AT41" s="36"/>
      <c r="AU41" s="33"/>
      <c r="AV41" s="33"/>
      <c r="AW41" s="33"/>
      <c r="AX41" s="34"/>
      <c r="AY41" s="35"/>
      <c r="AZ41" s="33"/>
      <c r="BA41" s="21"/>
      <c r="BB41" s="21"/>
      <c r="BC41" s="21"/>
      <c r="BD41" s="37"/>
      <c r="BE41" s="38"/>
      <c r="BF41" s="21"/>
    </row>
    <row r="42" spans="1:58" ht="24" customHeight="1">
      <c r="A42" s="33"/>
      <c r="B42" s="27"/>
      <c r="C42" s="27"/>
      <c r="D42" s="27"/>
      <c r="E42" s="27"/>
      <c r="F42" s="27"/>
      <c r="G42" s="27"/>
      <c r="H42" s="27"/>
      <c r="I42" s="27"/>
      <c r="J42" s="34"/>
      <c r="K42" s="35"/>
      <c r="L42" s="33"/>
      <c r="M42" s="33"/>
      <c r="N42" s="33"/>
      <c r="O42" s="34"/>
      <c r="P42" s="35"/>
      <c r="Q42" s="34"/>
      <c r="R42" s="34"/>
      <c r="S42" s="34"/>
      <c r="T42" s="34"/>
      <c r="U42" s="35"/>
      <c r="V42" s="34"/>
      <c r="W42" s="34"/>
      <c r="X42" s="34"/>
      <c r="Y42" s="34"/>
      <c r="Z42" s="35"/>
      <c r="AA42" s="34"/>
      <c r="AB42" s="34"/>
      <c r="AC42" s="34"/>
      <c r="AD42" s="33"/>
      <c r="AE42" s="36"/>
      <c r="AF42" s="33"/>
      <c r="AG42" s="33"/>
      <c r="AH42" s="33"/>
      <c r="AI42" s="33"/>
      <c r="AJ42" s="36"/>
      <c r="AK42" s="33"/>
      <c r="AL42" s="33"/>
      <c r="AM42" s="33"/>
      <c r="AN42" s="33"/>
      <c r="AO42" s="36"/>
      <c r="AP42" s="33"/>
      <c r="AQ42" s="33"/>
      <c r="AR42" s="33"/>
      <c r="AS42" s="33"/>
      <c r="AT42" s="36"/>
      <c r="AU42" s="33"/>
      <c r="AV42" s="33"/>
      <c r="AW42" s="33"/>
      <c r="AX42" s="34"/>
      <c r="AY42" s="35"/>
      <c r="AZ42" s="33"/>
      <c r="BA42" s="21"/>
      <c r="BB42" s="21"/>
      <c r="BC42" s="21"/>
      <c r="BD42" s="37"/>
      <c r="BE42" s="38"/>
      <c r="BF42" s="21"/>
    </row>
    <row r="43" spans="1:55" ht="24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</row>
    <row r="44" spans="1:55" ht="24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</row>
    <row r="45" spans="1:55" ht="24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</row>
    <row r="46" spans="1:55" ht="24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</row>
    <row r="47" spans="1:55" ht="24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</row>
    <row r="48" spans="1:55" ht="24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</row>
    <row r="49" spans="1:55" ht="24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</row>
    <row r="50" spans="1:55" ht="24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</row>
    <row r="51" spans="1:55" ht="24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</row>
    <row r="52" spans="1:55" ht="24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</row>
    <row r="53" spans="1:55" ht="24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</row>
    <row r="54" spans="1:55" ht="24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</row>
    <row r="55" spans="1:55" ht="24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</row>
    <row r="56" spans="1:55" ht="24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</row>
    <row r="57" spans="1:55" ht="24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</row>
    <row r="58" spans="1:55" ht="24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</row>
    <row r="59" spans="1:55" ht="24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</row>
    <row r="60" spans="1:55" ht="24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</row>
    <row r="61" spans="1:55" ht="24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</row>
    <row r="62" spans="1:55" ht="24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</row>
    <row r="63" spans="1:55" ht="24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</row>
    <row r="64" spans="1:55" ht="24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</row>
    <row r="65" spans="1:55" ht="24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</row>
    <row r="66" spans="1:55" ht="24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</row>
    <row r="67" spans="1:67" ht="24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O67" s="5" t="s">
        <v>11</v>
      </c>
    </row>
    <row r="68" spans="1:55" ht="24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</row>
    <row r="69" spans="1:55" ht="24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</row>
    <row r="70" spans="1:55" ht="24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</row>
    <row r="72" ht="24" customHeight="1"/>
    <row r="73" ht="24" customHeight="1"/>
    <row r="74" ht="24" customHeight="1"/>
    <row r="75" ht="24" customHeight="1"/>
    <row r="76" spans="1:34" ht="24" customHeight="1">
      <c r="A76" s="5"/>
      <c r="B76" s="5"/>
      <c r="C76" s="5"/>
      <c r="D76" s="5"/>
      <c r="E76" s="5"/>
      <c r="F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</row>
    <row r="77" spans="1:34" ht="24" customHeight="1">
      <c r="A77" s="5"/>
      <c r="B77" s="5"/>
      <c r="C77" s="5"/>
      <c r="D77" s="5"/>
      <c r="E77" s="5"/>
      <c r="F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</row>
    <row r="78" spans="1:34" ht="24" customHeight="1">
      <c r="A78" s="5"/>
      <c r="B78" s="5"/>
      <c r="C78" s="5"/>
      <c r="D78" s="5"/>
      <c r="E78" s="5"/>
      <c r="F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</row>
    <row r="79" spans="1:34" ht="24" customHeight="1">
      <c r="A79" s="5"/>
      <c r="B79" s="5"/>
      <c r="C79" s="5"/>
      <c r="D79" s="5"/>
      <c r="E79" s="5"/>
      <c r="F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</row>
    <row r="80" spans="27:30" ht="24" customHeight="1">
      <c r="AA80" s="5"/>
      <c r="AB80" s="5"/>
      <c r="AC80" s="5"/>
      <c r="AD80" s="5"/>
    </row>
  </sheetData>
  <mergeCells count="2">
    <mergeCell ref="A3:F4"/>
    <mergeCell ref="BB5:BB7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O80"/>
  <sheetViews>
    <sheetView zoomScale="75" zoomScaleNormal="75" workbookViewId="0" topLeftCell="A1">
      <selection activeCell="A5" sqref="A5:C5"/>
    </sheetView>
  </sheetViews>
  <sheetFormatPr defaultColWidth="11.421875" defaultRowHeight="19.5" customHeight="1"/>
  <cols>
    <col min="1" max="1" width="4.421875" style="17" customWidth="1"/>
    <col min="2" max="6" width="4.421875" style="18" customWidth="1"/>
    <col min="7" max="9" width="4.421875" style="5" customWidth="1"/>
    <col min="10" max="34" width="4.421875" style="19" customWidth="1"/>
    <col min="35" max="60" width="4.421875" style="5" customWidth="1"/>
    <col min="61" max="61" width="7.28125" style="5" customWidth="1"/>
    <col min="62" max="62" width="6.7109375" style="5" customWidth="1"/>
    <col min="63" max="63" width="8.8515625" style="5" customWidth="1"/>
    <col min="64" max="64" width="5.57421875" style="5" customWidth="1"/>
    <col min="65" max="65" width="4.8515625" style="5" customWidth="1"/>
    <col min="66" max="66" width="7.28125" style="5" customWidth="1"/>
    <col min="67" max="16384" width="7.00390625" style="5" customWidth="1"/>
  </cols>
  <sheetData>
    <row r="1" spans="1:41" ht="19.5" customHeight="1">
      <c r="A1" s="79" t="s">
        <v>33</v>
      </c>
      <c r="B1" s="79"/>
      <c r="C1" s="79"/>
      <c r="D1" s="79"/>
      <c r="E1" s="79"/>
      <c r="F1" s="79"/>
      <c r="G1" s="79"/>
      <c r="H1" s="79"/>
      <c r="I1" s="79"/>
      <c r="J1"/>
      <c r="K1"/>
      <c r="AA1" s="3" t="s">
        <v>21</v>
      </c>
      <c r="AB1" s="3"/>
      <c r="AC1" s="3"/>
      <c r="AD1" s="2"/>
      <c r="AE1" s="2"/>
      <c r="AF1" s="2"/>
      <c r="AG1" s="2"/>
      <c r="AH1" s="2"/>
      <c r="AI1" s="19"/>
      <c r="AJ1" s="19"/>
      <c r="AK1" s="19"/>
      <c r="AL1" s="19"/>
      <c r="AM1" s="19"/>
      <c r="AN1" s="19"/>
      <c r="AO1" s="19"/>
    </row>
    <row r="2" spans="1:67" ht="19.5" customHeight="1">
      <c r="A2" s="79" t="s">
        <v>34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Y2" s="62" t="s">
        <v>27</v>
      </c>
      <c r="Z2"/>
      <c r="AA2" s="62"/>
      <c r="AB2" s="62"/>
      <c r="AC2" s="62"/>
      <c r="AD2" s="62"/>
      <c r="AE2" s="62"/>
      <c r="AF2" s="62"/>
      <c r="AG2" s="62"/>
      <c r="AH2" s="62"/>
      <c r="AI2" s="62"/>
      <c r="AJ2" s="62"/>
      <c r="AP2" s="62"/>
      <c r="AQ2" s="62"/>
      <c r="AR2" s="62"/>
      <c r="AS2"/>
      <c r="AT2"/>
      <c r="AU2"/>
      <c r="AV2"/>
      <c r="AW2"/>
      <c r="AX2"/>
      <c r="AY2"/>
      <c r="AZ2"/>
      <c r="BA2"/>
      <c r="BB2"/>
      <c r="BC2"/>
      <c r="BI2"/>
      <c r="BJ2"/>
      <c r="BK2"/>
      <c r="BL2"/>
      <c r="BM2"/>
      <c r="BN2"/>
      <c r="BO2"/>
    </row>
    <row r="3" spans="1:67" ht="19.5" customHeight="1">
      <c r="A3" s="199" t="s">
        <v>25</v>
      </c>
      <c r="B3" s="199"/>
      <c r="C3" s="199"/>
      <c r="D3" s="199"/>
      <c r="E3" s="199"/>
      <c r="F3" s="199"/>
      <c r="G3" s="199"/>
      <c r="H3" s="73" t="s">
        <v>16</v>
      </c>
      <c r="I3" s="73"/>
      <c r="J3" s="73"/>
      <c r="K3" s="73"/>
      <c r="L3" s="105" t="s">
        <v>23</v>
      </c>
      <c r="M3" s="105"/>
      <c r="N3" s="105"/>
      <c r="O3" s="105"/>
      <c r="P3" s="105"/>
      <c r="Q3" s="105"/>
      <c r="R3" s="105"/>
      <c r="S3" s="105"/>
      <c r="T3" s="105"/>
      <c r="U3" s="105"/>
      <c r="Y3" s="62" t="s">
        <v>28</v>
      </c>
      <c r="Z3"/>
      <c r="AA3" s="57"/>
      <c r="AB3" s="57"/>
      <c r="AC3" s="57"/>
      <c r="AD3" s="57"/>
      <c r="AE3" s="57"/>
      <c r="AF3" s="57"/>
      <c r="AG3" s="57"/>
      <c r="AH3" s="57"/>
      <c r="AI3" s="57"/>
      <c r="AJ3" s="57"/>
      <c r="AP3" s="62"/>
      <c r="AQ3" s="62"/>
      <c r="AR3" s="62"/>
      <c r="AS3"/>
      <c r="AT3"/>
      <c r="AU3"/>
      <c r="AV3"/>
      <c r="AW3"/>
      <c r="AX3"/>
      <c r="AY3" s="68"/>
      <c r="AZ3"/>
      <c r="BA3"/>
      <c r="BB3"/>
      <c r="BC3" s="28"/>
      <c r="BI3"/>
      <c r="BJ3"/>
      <c r="BK3"/>
      <c r="BL3"/>
      <c r="BM3"/>
      <c r="BN3"/>
      <c r="BO3"/>
    </row>
    <row r="4" spans="1:67" ht="19.5" customHeight="1">
      <c r="A4" s="199"/>
      <c r="B4" s="199"/>
      <c r="C4" s="199"/>
      <c r="D4" s="199"/>
      <c r="E4" s="199"/>
      <c r="F4" s="199"/>
      <c r="G4" s="199"/>
      <c r="H4" s="73" t="s">
        <v>19</v>
      </c>
      <c r="I4" s="73"/>
      <c r="J4" s="73"/>
      <c r="K4" s="73"/>
      <c r="L4" s="73"/>
      <c r="M4" s="73"/>
      <c r="N4" s="73"/>
      <c r="O4" s="100"/>
      <c r="P4" s="39"/>
      <c r="Q4" s="40"/>
      <c r="R4" s="40"/>
      <c r="S4" s="40"/>
      <c r="T4"/>
      <c r="AD4" s="2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Y4" s="39"/>
      <c r="AZ4" s="39"/>
      <c r="BA4" s="39"/>
      <c r="BB4" s="39"/>
      <c r="BC4" s="39"/>
      <c r="BD4" s="39"/>
      <c r="BE4" s="39"/>
      <c r="BF4" s="39"/>
      <c r="BG4" s="39"/>
      <c r="BH4" s="102"/>
      <c r="BI4"/>
      <c r="BJ4"/>
      <c r="BK4"/>
      <c r="BL4"/>
      <c r="BM4"/>
      <c r="BN4"/>
      <c r="BO4"/>
    </row>
    <row r="5" spans="1:67" ht="19.5" customHeight="1" thickBot="1">
      <c r="A5" s="96" t="s">
        <v>56</v>
      </c>
      <c r="B5" s="96"/>
      <c r="C5" s="96"/>
      <c r="D5" s="97"/>
      <c r="E5" s="98" t="s">
        <v>15</v>
      </c>
      <c r="F5" s="99"/>
      <c r="G5" s="83">
        <v>1</v>
      </c>
      <c r="H5" s="87"/>
      <c r="I5" s="87"/>
      <c r="J5" s="78"/>
      <c r="K5" s="84"/>
      <c r="L5" s="83">
        <v>2</v>
      </c>
      <c r="M5" s="87"/>
      <c r="N5" s="87"/>
      <c r="O5" s="78"/>
      <c r="P5" s="84"/>
      <c r="Q5" s="83">
        <v>3</v>
      </c>
      <c r="R5" s="87"/>
      <c r="S5" s="87"/>
      <c r="T5" s="78"/>
      <c r="U5" s="84"/>
      <c r="V5" s="83">
        <v>4</v>
      </c>
      <c r="W5" s="87"/>
      <c r="X5" s="87"/>
      <c r="Y5" s="78"/>
      <c r="Z5" s="84"/>
      <c r="AA5" s="83">
        <v>5</v>
      </c>
      <c r="AB5" s="87"/>
      <c r="AC5" s="87"/>
      <c r="AD5" s="78"/>
      <c r="AE5" s="84"/>
      <c r="AF5" s="83">
        <v>6</v>
      </c>
      <c r="AG5" s="87"/>
      <c r="AH5" s="87"/>
      <c r="AI5" s="78"/>
      <c r="AJ5" s="84"/>
      <c r="AK5" s="83">
        <v>7</v>
      </c>
      <c r="AL5" s="87"/>
      <c r="AM5" s="87"/>
      <c r="AN5" s="78"/>
      <c r="AO5" s="84"/>
      <c r="AP5" s="83">
        <v>8</v>
      </c>
      <c r="AQ5" s="87"/>
      <c r="AR5" s="87"/>
      <c r="AS5" s="78"/>
      <c r="AT5" s="84"/>
      <c r="AU5" s="83">
        <v>9</v>
      </c>
      <c r="AV5" s="87"/>
      <c r="AW5" s="87"/>
      <c r="AX5" s="78"/>
      <c r="AY5" s="84"/>
      <c r="AZ5" s="83">
        <v>10</v>
      </c>
      <c r="BA5" s="87"/>
      <c r="BB5" s="87"/>
      <c r="BC5" s="78"/>
      <c r="BD5" s="84"/>
      <c r="BE5" s="83">
        <v>11</v>
      </c>
      <c r="BF5" s="87"/>
      <c r="BG5" s="87"/>
      <c r="BH5" s="78"/>
      <c r="BI5" s="188" t="s">
        <v>54</v>
      </c>
      <c r="BJ5" s="177"/>
      <c r="BK5" s="178"/>
      <c r="BL5" s="196" t="s">
        <v>50</v>
      </c>
      <c r="BM5" s="80"/>
      <c r="BN5"/>
      <c r="BO5"/>
    </row>
    <row r="6" spans="1:67" ht="19.5" customHeight="1" thickBot="1">
      <c r="A6" s="154"/>
      <c r="B6" s="40" t="s">
        <v>47</v>
      </c>
      <c r="C6" s="155"/>
      <c r="D6" s="156" t="s">
        <v>48</v>
      </c>
      <c r="E6" s="157"/>
      <c r="F6" s="147" t="s">
        <v>0</v>
      </c>
      <c r="G6" s="148" t="s">
        <v>1</v>
      </c>
      <c r="H6" s="167"/>
      <c r="I6" s="168" t="s">
        <v>1</v>
      </c>
      <c r="J6" s="149"/>
      <c r="K6" s="147" t="s">
        <v>0</v>
      </c>
      <c r="L6" s="148" t="s">
        <v>1</v>
      </c>
      <c r="M6" s="167"/>
      <c r="N6" s="168" t="s">
        <v>1</v>
      </c>
      <c r="O6" s="149"/>
      <c r="P6" s="147" t="s">
        <v>0</v>
      </c>
      <c r="Q6" s="148" t="s">
        <v>1</v>
      </c>
      <c r="R6" s="167"/>
      <c r="S6" s="168" t="s">
        <v>1</v>
      </c>
      <c r="T6" s="149"/>
      <c r="U6" s="147" t="s">
        <v>0</v>
      </c>
      <c r="V6" s="148" t="s">
        <v>1</v>
      </c>
      <c r="W6" s="167"/>
      <c r="X6" s="168" t="s">
        <v>1</v>
      </c>
      <c r="Y6" s="149"/>
      <c r="Z6" s="147" t="s">
        <v>0</v>
      </c>
      <c r="AA6" s="148" t="s">
        <v>1</v>
      </c>
      <c r="AB6" s="167"/>
      <c r="AC6" s="168" t="s">
        <v>1</v>
      </c>
      <c r="AD6" s="149"/>
      <c r="AE6" s="147" t="s">
        <v>0</v>
      </c>
      <c r="AF6" s="148" t="s">
        <v>1</v>
      </c>
      <c r="AG6" s="167"/>
      <c r="AH6" s="168" t="s">
        <v>1</v>
      </c>
      <c r="AI6" s="149"/>
      <c r="AJ6" s="147" t="s">
        <v>0</v>
      </c>
      <c r="AK6" s="148" t="s">
        <v>1</v>
      </c>
      <c r="AL6" s="167"/>
      <c r="AM6" s="168" t="s">
        <v>1</v>
      </c>
      <c r="AN6" s="149"/>
      <c r="AO6" s="147" t="s">
        <v>0</v>
      </c>
      <c r="AP6" s="148" t="s">
        <v>1</v>
      </c>
      <c r="AQ6" s="167"/>
      <c r="AR6" s="168" t="s">
        <v>1</v>
      </c>
      <c r="AS6" s="149"/>
      <c r="AT6" s="147" t="s">
        <v>0</v>
      </c>
      <c r="AU6" s="148" t="s">
        <v>1</v>
      </c>
      <c r="AV6" s="167"/>
      <c r="AW6" s="168" t="s">
        <v>1</v>
      </c>
      <c r="AX6" s="149"/>
      <c r="AY6" s="147" t="s">
        <v>0</v>
      </c>
      <c r="AZ6" s="148" t="s">
        <v>1</v>
      </c>
      <c r="BA6" s="167"/>
      <c r="BB6" s="168" t="s">
        <v>1</v>
      </c>
      <c r="BC6" s="149"/>
      <c r="BD6" s="147" t="s">
        <v>0</v>
      </c>
      <c r="BE6" s="148" t="s">
        <v>1</v>
      </c>
      <c r="BF6" s="167"/>
      <c r="BG6" s="168" t="s">
        <v>1</v>
      </c>
      <c r="BH6" s="149"/>
      <c r="BI6" s="185" t="s">
        <v>55</v>
      </c>
      <c r="BJ6" s="179" t="s">
        <v>51</v>
      </c>
      <c r="BK6" s="180" t="s">
        <v>52</v>
      </c>
      <c r="BL6" s="196"/>
      <c r="BM6" s="80"/>
      <c r="BN6"/>
      <c r="BO6"/>
    </row>
    <row r="7" spans="1:93" s="8" customFormat="1" ht="19.5" customHeight="1" thickBot="1">
      <c r="A7" s="158" t="s">
        <v>2</v>
      </c>
      <c r="B7" s="159" t="s">
        <v>20</v>
      </c>
      <c r="C7" s="111"/>
      <c r="D7" s="111"/>
      <c r="E7" s="160"/>
      <c r="F7" s="150" t="s">
        <v>12</v>
      </c>
      <c r="G7" s="169"/>
      <c r="H7" s="151" t="s">
        <v>1</v>
      </c>
      <c r="I7" s="152"/>
      <c r="J7" s="153" t="s">
        <v>3</v>
      </c>
      <c r="K7" s="150" t="s">
        <v>12</v>
      </c>
      <c r="L7" s="169"/>
      <c r="M7" s="151" t="s">
        <v>1</v>
      </c>
      <c r="N7" s="152"/>
      <c r="O7" s="153" t="s">
        <v>3</v>
      </c>
      <c r="P7" s="150" t="s">
        <v>12</v>
      </c>
      <c r="Q7" s="169"/>
      <c r="R7" s="151" t="s">
        <v>1</v>
      </c>
      <c r="S7" s="152"/>
      <c r="T7" s="153" t="s">
        <v>3</v>
      </c>
      <c r="U7" s="150" t="s">
        <v>12</v>
      </c>
      <c r="V7" s="169"/>
      <c r="W7" s="151" t="s">
        <v>1</v>
      </c>
      <c r="X7" s="152"/>
      <c r="Y7" s="153" t="s">
        <v>3</v>
      </c>
      <c r="Z7" s="150" t="s">
        <v>12</v>
      </c>
      <c r="AA7" s="169"/>
      <c r="AB7" s="151" t="s">
        <v>1</v>
      </c>
      <c r="AC7" s="152"/>
      <c r="AD7" s="153" t="s">
        <v>3</v>
      </c>
      <c r="AE7" s="150" t="s">
        <v>12</v>
      </c>
      <c r="AF7" s="169"/>
      <c r="AG7" s="151" t="s">
        <v>1</v>
      </c>
      <c r="AH7" s="152"/>
      <c r="AI7" s="153" t="s">
        <v>3</v>
      </c>
      <c r="AJ7" s="150" t="s">
        <v>12</v>
      </c>
      <c r="AK7" s="169"/>
      <c r="AL7" s="151" t="s">
        <v>1</v>
      </c>
      <c r="AM7" s="152"/>
      <c r="AN7" s="153" t="s">
        <v>3</v>
      </c>
      <c r="AO7" s="150" t="s">
        <v>12</v>
      </c>
      <c r="AP7" s="169"/>
      <c r="AQ7" s="151" t="s">
        <v>1</v>
      </c>
      <c r="AR7" s="152"/>
      <c r="AS7" s="153" t="s">
        <v>3</v>
      </c>
      <c r="AT7" s="150" t="s">
        <v>12</v>
      </c>
      <c r="AU7" s="169"/>
      <c r="AV7" s="151" t="s">
        <v>1</v>
      </c>
      <c r="AW7" s="152"/>
      <c r="AX7" s="153" t="s">
        <v>3</v>
      </c>
      <c r="AY7" s="150" t="s">
        <v>12</v>
      </c>
      <c r="AZ7" s="169"/>
      <c r="BA7" s="151" t="s">
        <v>1</v>
      </c>
      <c r="BB7" s="152"/>
      <c r="BC7" s="153" t="s">
        <v>3</v>
      </c>
      <c r="BD7" s="150" t="s">
        <v>12</v>
      </c>
      <c r="BE7" s="169"/>
      <c r="BF7" s="151" t="s">
        <v>1</v>
      </c>
      <c r="BG7" s="152"/>
      <c r="BH7" s="153" t="s">
        <v>3</v>
      </c>
      <c r="BI7" s="186" t="s">
        <v>53</v>
      </c>
      <c r="BJ7" s="181" t="s">
        <v>14</v>
      </c>
      <c r="BK7" s="182" t="s">
        <v>52</v>
      </c>
      <c r="BL7" s="197"/>
      <c r="BM7" s="80"/>
      <c r="BN7"/>
      <c r="BO7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</row>
    <row r="8" spans="1:67" ht="19.5" customHeight="1">
      <c r="A8" s="64">
        <v>1</v>
      </c>
      <c r="B8" s="9"/>
      <c r="C8" s="10"/>
      <c r="D8" s="10"/>
      <c r="E8" s="11"/>
      <c r="F8" s="65" t="s">
        <v>4</v>
      </c>
      <c r="G8" s="121"/>
      <c r="H8" s="122"/>
      <c r="I8" s="123"/>
      <c r="J8" s="76"/>
      <c r="K8" s="65" t="s">
        <v>4</v>
      </c>
      <c r="L8" s="121"/>
      <c r="M8" s="122"/>
      <c r="N8" s="123"/>
      <c r="O8" s="76"/>
      <c r="P8" s="65" t="s">
        <v>4</v>
      </c>
      <c r="Q8" s="121"/>
      <c r="R8" s="122"/>
      <c r="S8" s="123"/>
      <c r="T8" s="76"/>
      <c r="U8" s="65" t="s">
        <v>4</v>
      </c>
      <c r="V8" s="121"/>
      <c r="W8" s="122"/>
      <c r="X8" s="123"/>
      <c r="Y8" s="76"/>
      <c r="Z8" s="65" t="s">
        <v>4</v>
      </c>
      <c r="AA8" s="121"/>
      <c r="AB8" s="122"/>
      <c r="AC8" s="123"/>
      <c r="AD8" s="76"/>
      <c r="AE8" s="65" t="s">
        <v>4</v>
      </c>
      <c r="AF8" s="121"/>
      <c r="AG8" s="122"/>
      <c r="AH8" s="123"/>
      <c r="AI8" s="76"/>
      <c r="AJ8" s="65" t="s">
        <v>4</v>
      </c>
      <c r="AK8" s="121"/>
      <c r="AL8" s="122"/>
      <c r="AM8" s="123"/>
      <c r="AN8" s="76"/>
      <c r="AO8" s="65" t="s">
        <v>4</v>
      </c>
      <c r="AP8" s="121"/>
      <c r="AQ8" s="122"/>
      <c r="AR8" s="123"/>
      <c r="AS8" s="76"/>
      <c r="AT8" s="65" t="s">
        <v>4</v>
      </c>
      <c r="AU8" s="121"/>
      <c r="AV8" s="122"/>
      <c r="AW8" s="123"/>
      <c r="AX8" s="76"/>
      <c r="AY8" s="65" t="s">
        <v>4</v>
      </c>
      <c r="AZ8" s="121"/>
      <c r="BA8" s="122"/>
      <c r="BB8" s="123"/>
      <c r="BC8" s="76"/>
      <c r="BD8" s="65" t="s">
        <v>4</v>
      </c>
      <c r="BE8" s="121"/>
      <c r="BF8" s="122"/>
      <c r="BG8" s="123">
        <v>67</v>
      </c>
      <c r="BH8" s="76">
        <v>13</v>
      </c>
      <c r="BI8" s="170">
        <f>BG8+BF9+BE8+BB8+BA9+AZ8+AW8+AV9+AU8+AR8+AQ9+AP8+AM8+AL9+AK8+AH8+AG9+AF8+AC8+AB9+AA8+X8+W9+V8+S8+R9+Q8+N8+M9+L8+I8+H9+G8</f>
        <v>67</v>
      </c>
      <c r="BJ8" s="171">
        <f>BH8+BG9+BF8+BC8+BB9+BA8+AX8+AW9+AV8+AS8+AR9+AQ8+AN8+AM9+AL8+AI8+AH9+AG8+AD8+AC9+AB8+Y8+X9+W8+T8+S9+R8+O8+N9+M8+J8+I9+H8</f>
        <v>13</v>
      </c>
      <c r="BK8" s="172">
        <f>BK9</f>
        <v>22.515384615384615</v>
      </c>
      <c r="BL8" s="126"/>
      <c r="BM8" s="80"/>
      <c r="BN8"/>
      <c r="BO8"/>
    </row>
    <row r="9" spans="1:67" ht="19.5" customHeight="1" thickBot="1">
      <c r="A9" s="67">
        <v>1</v>
      </c>
      <c r="B9" s="14"/>
      <c r="C9" s="12"/>
      <c r="D9" s="12"/>
      <c r="E9" s="13"/>
      <c r="F9" s="127">
        <v>2</v>
      </c>
      <c r="G9" s="75"/>
      <c r="H9" s="75"/>
      <c r="I9" s="128"/>
      <c r="J9" s="129"/>
      <c r="K9" s="127">
        <v>3</v>
      </c>
      <c r="L9" s="75"/>
      <c r="M9" s="75"/>
      <c r="N9" s="128"/>
      <c r="O9" s="129"/>
      <c r="P9" s="127">
        <v>4</v>
      </c>
      <c r="Q9" s="75"/>
      <c r="R9" s="75"/>
      <c r="S9" s="128"/>
      <c r="T9" s="129"/>
      <c r="U9" s="127">
        <v>5</v>
      </c>
      <c r="V9" s="75"/>
      <c r="W9" s="75"/>
      <c r="X9" s="128"/>
      <c r="Y9" s="129"/>
      <c r="Z9" s="127">
        <v>6</v>
      </c>
      <c r="AA9" s="75"/>
      <c r="AB9" s="75"/>
      <c r="AC9" s="128"/>
      <c r="AD9" s="129"/>
      <c r="AE9" s="127">
        <v>7</v>
      </c>
      <c r="AF9" s="75"/>
      <c r="AG9" s="75"/>
      <c r="AH9" s="128"/>
      <c r="AI9" s="129"/>
      <c r="AJ9" s="127">
        <v>8</v>
      </c>
      <c r="AK9" s="75"/>
      <c r="AL9" s="75"/>
      <c r="AM9" s="128"/>
      <c r="AN9" s="129"/>
      <c r="AO9" s="127">
        <v>9</v>
      </c>
      <c r="AP9" s="75"/>
      <c r="AQ9" s="75"/>
      <c r="AR9" s="128"/>
      <c r="AS9" s="129"/>
      <c r="AT9" s="127">
        <v>10</v>
      </c>
      <c r="AU9" s="75"/>
      <c r="AV9" s="75"/>
      <c r="AW9" s="128"/>
      <c r="AX9" s="129"/>
      <c r="AY9" s="127">
        <v>11</v>
      </c>
      <c r="AZ9" s="75"/>
      <c r="BA9" s="75"/>
      <c r="BB9" s="128"/>
      <c r="BC9" s="129"/>
      <c r="BD9" s="127">
        <v>12</v>
      </c>
      <c r="BE9" s="75"/>
      <c r="BF9" s="75"/>
      <c r="BG9" s="128"/>
      <c r="BH9" s="129">
        <v>22</v>
      </c>
      <c r="BI9" s="173">
        <f>BI8/BJ8</f>
        <v>5.153846153846154</v>
      </c>
      <c r="BJ9" s="174">
        <f>BH9+BC9+AX9+AS9+AN9+AI9+AD9+Y9+T9+O9+J9</f>
        <v>22</v>
      </c>
      <c r="BK9" s="175">
        <f>BJ9+BI9/10</f>
        <v>22.515384615384615</v>
      </c>
      <c r="BL9" s="133"/>
      <c r="BM9" s="95">
        <v>1</v>
      </c>
      <c r="BN9"/>
      <c r="BO9"/>
    </row>
    <row r="10" spans="1:67" ht="19.5" customHeight="1">
      <c r="A10" s="64">
        <v>2</v>
      </c>
      <c r="B10" s="9"/>
      <c r="C10" s="10"/>
      <c r="D10" s="10"/>
      <c r="E10" s="11"/>
      <c r="F10" s="31" t="s">
        <v>4</v>
      </c>
      <c r="G10" s="121"/>
      <c r="H10" s="122"/>
      <c r="I10" s="123"/>
      <c r="J10" s="76"/>
      <c r="K10" s="31" t="s">
        <v>5</v>
      </c>
      <c r="L10" s="121"/>
      <c r="M10" s="122"/>
      <c r="N10" s="123"/>
      <c r="O10" s="76"/>
      <c r="P10" s="31" t="s">
        <v>6</v>
      </c>
      <c r="Q10" s="121"/>
      <c r="R10" s="122"/>
      <c r="S10" s="123"/>
      <c r="T10" s="76"/>
      <c r="U10" s="31" t="s">
        <v>7</v>
      </c>
      <c r="V10" s="121"/>
      <c r="W10" s="122"/>
      <c r="X10" s="123"/>
      <c r="Y10" s="76"/>
      <c r="Z10" s="31" t="s">
        <v>8</v>
      </c>
      <c r="AA10" s="121"/>
      <c r="AB10" s="122"/>
      <c r="AC10" s="123"/>
      <c r="AD10" s="76"/>
      <c r="AE10" s="31" t="s">
        <v>10</v>
      </c>
      <c r="AF10" s="121"/>
      <c r="AG10" s="122"/>
      <c r="AH10" s="123"/>
      <c r="AI10" s="76"/>
      <c r="AJ10" s="65" t="s">
        <v>10</v>
      </c>
      <c r="AK10" s="121"/>
      <c r="AL10" s="122"/>
      <c r="AM10" s="123"/>
      <c r="AN10" s="76"/>
      <c r="AO10" s="65" t="s">
        <v>8</v>
      </c>
      <c r="AP10" s="121"/>
      <c r="AQ10" s="122"/>
      <c r="AR10" s="123"/>
      <c r="AS10" s="76"/>
      <c r="AT10" s="65" t="s">
        <v>7</v>
      </c>
      <c r="AU10" s="121"/>
      <c r="AV10" s="122"/>
      <c r="AW10" s="123"/>
      <c r="AX10" s="76"/>
      <c r="AY10" s="65" t="s">
        <v>6</v>
      </c>
      <c r="AZ10" s="121"/>
      <c r="BA10" s="122"/>
      <c r="BB10" s="123"/>
      <c r="BC10" s="76"/>
      <c r="BD10" s="65" t="s">
        <v>5</v>
      </c>
      <c r="BE10" s="121"/>
      <c r="BF10" s="122"/>
      <c r="BG10" s="123"/>
      <c r="BH10" s="76"/>
      <c r="BI10" s="170">
        <f>BG10+BF11+BE10+BB10+BA11+AZ10+AW10+AV11+AU10+AR10+AQ11+AP10+AM10+AL11+AK10+AH10+AG11+AF10+AC10+AB11+AA10+X10+W11+V10+S10+R11+Q10+N10+M11+L10+I10+H11+G10</f>
        <v>0</v>
      </c>
      <c r="BJ10" s="171">
        <f>BH10+BG11+BF10+BC10+BB11+BA10+AX10+AW11+AV10+AS10+AR11+AQ10+AN10+AM11+AL10+AI10+AH11+AG10+AD10+AC11+AB10+Y10+X11+W10+T10+S11+R10+O10+N11+M10+J10+I11+H10</f>
        <v>0</v>
      </c>
      <c r="BK10" s="172" t="e">
        <f>BK11</f>
        <v>#DIV/0!</v>
      </c>
      <c r="BL10" s="126"/>
      <c r="BM10" s="80"/>
      <c r="BN10"/>
      <c r="BO10"/>
    </row>
    <row r="11" spans="1:67" ht="19.5" customHeight="1" thickBot="1">
      <c r="A11" s="67">
        <v>2</v>
      </c>
      <c r="B11" s="14"/>
      <c r="C11" s="12"/>
      <c r="D11" s="12"/>
      <c r="E11" s="13"/>
      <c r="F11" s="30">
        <v>1</v>
      </c>
      <c r="G11" s="75"/>
      <c r="H11" s="75"/>
      <c r="I11" s="128"/>
      <c r="J11" s="129"/>
      <c r="K11" s="30">
        <v>4</v>
      </c>
      <c r="L11" s="75"/>
      <c r="M11" s="75"/>
      <c r="N11" s="128"/>
      <c r="O11" s="129"/>
      <c r="P11" s="30">
        <v>6</v>
      </c>
      <c r="Q11" s="75"/>
      <c r="R11" s="75"/>
      <c r="S11" s="128"/>
      <c r="T11" s="129"/>
      <c r="U11" s="30">
        <v>8</v>
      </c>
      <c r="V11" s="75"/>
      <c r="W11" s="75"/>
      <c r="X11" s="128"/>
      <c r="Y11" s="129"/>
      <c r="Z11" s="30">
        <v>10</v>
      </c>
      <c r="AA11" s="75"/>
      <c r="AB11" s="75"/>
      <c r="AC11" s="128"/>
      <c r="AD11" s="129"/>
      <c r="AE11" s="30">
        <v>12</v>
      </c>
      <c r="AF11" s="75"/>
      <c r="AG11" s="75"/>
      <c r="AH11" s="128"/>
      <c r="AI11" s="129"/>
      <c r="AJ11" s="127">
        <v>3</v>
      </c>
      <c r="AK11" s="75"/>
      <c r="AL11" s="75"/>
      <c r="AM11" s="128"/>
      <c r="AN11" s="129"/>
      <c r="AO11" s="127">
        <v>5</v>
      </c>
      <c r="AP11" s="75"/>
      <c r="AQ11" s="75"/>
      <c r="AR11" s="128"/>
      <c r="AS11" s="129"/>
      <c r="AT11" s="127">
        <v>7</v>
      </c>
      <c r="AU11" s="75"/>
      <c r="AV11" s="75"/>
      <c r="AW11" s="128"/>
      <c r="AX11" s="129"/>
      <c r="AY11" s="127">
        <v>9</v>
      </c>
      <c r="AZ11" s="75"/>
      <c r="BA11" s="75"/>
      <c r="BB11" s="128"/>
      <c r="BC11" s="129"/>
      <c r="BD11" s="127">
        <v>11</v>
      </c>
      <c r="BE11" s="75"/>
      <c r="BF11" s="75"/>
      <c r="BG11" s="128"/>
      <c r="BH11" s="129"/>
      <c r="BI11" s="173" t="e">
        <f>BI10/BJ10</f>
        <v>#DIV/0!</v>
      </c>
      <c r="BJ11" s="174">
        <f>BH11+BC11+AX11+AS11+AN11+AI11+AD11+Y11+T11+O11+J11</f>
        <v>0</v>
      </c>
      <c r="BK11" s="175" t="e">
        <f>BJ11+BI11/10</f>
        <v>#DIV/0!</v>
      </c>
      <c r="BL11" s="133"/>
      <c r="BM11" s="95">
        <v>2</v>
      </c>
      <c r="BN11"/>
      <c r="BO11"/>
    </row>
    <row r="12" spans="1:67" ht="19.5" customHeight="1">
      <c r="A12" s="64">
        <v>3</v>
      </c>
      <c r="B12" s="9"/>
      <c r="C12" s="10"/>
      <c r="D12" s="10"/>
      <c r="E12" s="11"/>
      <c r="F12" s="65" t="s">
        <v>5</v>
      </c>
      <c r="G12" s="121"/>
      <c r="H12" s="122"/>
      <c r="I12" s="123"/>
      <c r="J12" s="76"/>
      <c r="K12" s="31" t="s">
        <v>4</v>
      </c>
      <c r="L12" s="121"/>
      <c r="M12" s="122"/>
      <c r="N12" s="123"/>
      <c r="O12" s="76"/>
      <c r="P12" s="31" t="s">
        <v>5</v>
      </c>
      <c r="Q12" s="121"/>
      <c r="R12" s="122"/>
      <c r="S12" s="123"/>
      <c r="T12" s="76"/>
      <c r="U12" s="31" t="s">
        <v>6</v>
      </c>
      <c r="V12" s="121"/>
      <c r="W12" s="122"/>
      <c r="X12" s="123"/>
      <c r="Y12" s="76"/>
      <c r="Z12" s="31" t="s">
        <v>7</v>
      </c>
      <c r="AA12" s="121"/>
      <c r="AB12" s="122"/>
      <c r="AC12" s="123"/>
      <c r="AD12" s="76"/>
      <c r="AE12" s="31" t="s">
        <v>8</v>
      </c>
      <c r="AF12" s="121"/>
      <c r="AG12" s="122"/>
      <c r="AH12" s="123"/>
      <c r="AI12" s="76"/>
      <c r="AJ12" s="31" t="s">
        <v>10</v>
      </c>
      <c r="AK12" s="121"/>
      <c r="AL12" s="122"/>
      <c r="AM12" s="123"/>
      <c r="AN12" s="76"/>
      <c r="AO12" s="65" t="s">
        <v>10</v>
      </c>
      <c r="AP12" s="121"/>
      <c r="AQ12" s="122"/>
      <c r="AR12" s="123"/>
      <c r="AS12" s="76"/>
      <c r="AT12" s="65" t="s">
        <v>8</v>
      </c>
      <c r="AU12" s="121"/>
      <c r="AV12" s="122"/>
      <c r="AW12" s="123"/>
      <c r="AX12" s="76"/>
      <c r="AY12" s="65" t="s">
        <v>7</v>
      </c>
      <c r="AZ12" s="121"/>
      <c r="BA12" s="122"/>
      <c r="BB12" s="123"/>
      <c r="BC12" s="76"/>
      <c r="BD12" s="65" t="s">
        <v>6</v>
      </c>
      <c r="BE12" s="121"/>
      <c r="BF12" s="122"/>
      <c r="BG12" s="123"/>
      <c r="BH12" s="76"/>
      <c r="BI12" s="170">
        <f>BG12+BF13+BE12+BB12+BA13+AZ12+AW12+AV13+AU12+AR12+AQ13+AP12+AM12+AL13+AK12+AH12+AG13+AF12+AC12+AB13+AA12+X12+W13+V12+S12+R13+Q12+N12+M13+L12+I12+H13+G12</f>
        <v>0</v>
      </c>
      <c r="BJ12" s="171">
        <f>BH12+BG13+BF12+BC12+BB13+BA12+AX12+AW13+AV12+AS12+AR13+AQ12+AN12+AM13+AL12+AI12+AH13+AG12+AD12+AC13+AB12+Y12+X13+W12+T12+S13+R12+O12+N13+M12+J12+I13+H12</f>
        <v>0</v>
      </c>
      <c r="BK12" s="172" t="e">
        <f>BK13</f>
        <v>#DIV/0!</v>
      </c>
      <c r="BL12" s="126"/>
      <c r="BM12" s="80"/>
      <c r="BN12"/>
      <c r="BO12"/>
    </row>
    <row r="13" spans="1:67" ht="19.5" customHeight="1" thickBot="1">
      <c r="A13" s="67">
        <v>3</v>
      </c>
      <c r="B13" s="14"/>
      <c r="C13" s="12"/>
      <c r="D13" s="12"/>
      <c r="E13" s="13"/>
      <c r="F13" s="127">
        <v>12</v>
      </c>
      <c r="G13" s="75"/>
      <c r="H13" s="75"/>
      <c r="I13" s="128"/>
      <c r="J13" s="129"/>
      <c r="K13" s="30">
        <v>1</v>
      </c>
      <c r="L13" s="75"/>
      <c r="M13" s="75"/>
      <c r="N13" s="128"/>
      <c r="O13" s="129"/>
      <c r="P13" s="30">
        <v>5</v>
      </c>
      <c r="Q13" s="75"/>
      <c r="R13" s="75"/>
      <c r="S13" s="128"/>
      <c r="T13" s="129"/>
      <c r="U13" s="30">
        <v>7</v>
      </c>
      <c r="V13" s="75"/>
      <c r="W13" s="75"/>
      <c r="X13" s="128"/>
      <c r="Y13" s="129"/>
      <c r="Z13" s="30">
        <v>9</v>
      </c>
      <c r="AA13" s="75"/>
      <c r="AB13" s="75"/>
      <c r="AC13" s="128"/>
      <c r="AD13" s="129"/>
      <c r="AE13" s="30">
        <v>11</v>
      </c>
      <c r="AF13" s="75"/>
      <c r="AG13" s="75"/>
      <c r="AH13" s="128"/>
      <c r="AI13" s="129"/>
      <c r="AJ13" s="30">
        <v>2</v>
      </c>
      <c r="AK13" s="75"/>
      <c r="AL13" s="75"/>
      <c r="AM13" s="128"/>
      <c r="AN13" s="129"/>
      <c r="AO13" s="127">
        <v>4</v>
      </c>
      <c r="AP13" s="75"/>
      <c r="AQ13" s="75"/>
      <c r="AR13" s="128"/>
      <c r="AS13" s="129"/>
      <c r="AT13" s="127">
        <v>6</v>
      </c>
      <c r="AU13" s="75"/>
      <c r="AV13" s="75"/>
      <c r="AW13" s="128"/>
      <c r="AX13" s="129"/>
      <c r="AY13" s="127">
        <v>8</v>
      </c>
      <c r="AZ13" s="75"/>
      <c r="BA13" s="75"/>
      <c r="BB13" s="128"/>
      <c r="BC13" s="129"/>
      <c r="BD13" s="127">
        <v>10</v>
      </c>
      <c r="BE13" s="75"/>
      <c r="BF13" s="75"/>
      <c r="BG13" s="128"/>
      <c r="BH13" s="129"/>
      <c r="BI13" s="173" t="e">
        <f>BI12/BJ12</f>
        <v>#DIV/0!</v>
      </c>
      <c r="BJ13" s="174">
        <f>BH13+BC13+AX13+AS13+AN13+AI13+AD13+Y13+T13+O13+J13</f>
        <v>0</v>
      </c>
      <c r="BK13" s="175" t="e">
        <f>BJ13+BI13/10</f>
        <v>#DIV/0!</v>
      </c>
      <c r="BL13" s="133"/>
      <c r="BM13" s="95">
        <v>3</v>
      </c>
      <c r="BN13"/>
      <c r="BO13"/>
    </row>
    <row r="14" spans="1:67" ht="19.5" customHeight="1">
      <c r="A14" s="64">
        <v>4</v>
      </c>
      <c r="B14" s="9"/>
      <c r="C14" s="10"/>
      <c r="D14" s="10"/>
      <c r="E14" s="11"/>
      <c r="F14" s="65" t="s">
        <v>6</v>
      </c>
      <c r="G14" s="121"/>
      <c r="H14" s="122"/>
      <c r="I14" s="123"/>
      <c r="J14" s="76"/>
      <c r="K14" s="65" t="s">
        <v>5</v>
      </c>
      <c r="L14" s="121"/>
      <c r="M14" s="122"/>
      <c r="N14" s="123"/>
      <c r="O14" s="76"/>
      <c r="P14" s="31" t="s">
        <v>4</v>
      </c>
      <c r="Q14" s="121"/>
      <c r="R14" s="122"/>
      <c r="S14" s="123"/>
      <c r="T14" s="76"/>
      <c r="U14" s="31" t="s">
        <v>5</v>
      </c>
      <c r="V14" s="121"/>
      <c r="W14" s="122"/>
      <c r="X14" s="123"/>
      <c r="Y14" s="76"/>
      <c r="Z14" s="31" t="s">
        <v>6</v>
      </c>
      <c r="AA14" s="121"/>
      <c r="AB14" s="122"/>
      <c r="AC14" s="123"/>
      <c r="AD14" s="76"/>
      <c r="AE14" s="31" t="s">
        <v>7</v>
      </c>
      <c r="AF14" s="121"/>
      <c r="AG14" s="122"/>
      <c r="AH14" s="123"/>
      <c r="AI14" s="76"/>
      <c r="AJ14" s="31" t="s">
        <v>8</v>
      </c>
      <c r="AK14" s="121"/>
      <c r="AL14" s="122"/>
      <c r="AM14" s="123"/>
      <c r="AN14" s="76"/>
      <c r="AO14" s="31" t="s">
        <v>10</v>
      </c>
      <c r="AP14" s="121"/>
      <c r="AQ14" s="122"/>
      <c r="AR14" s="123"/>
      <c r="AS14" s="76"/>
      <c r="AT14" s="65" t="s">
        <v>10</v>
      </c>
      <c r="AU14" s="121"/>
      <c r="AV14" s="122"/>
      <c r="AW14" s="123"/>
      <c r="AX14" s="76"/>
      <c r="AY14" s="65" t="s">
        <v>8</v>
      </c>
      <c r="AZ14" s="121"/>
      <c r="BA14" s="122"/>
      <c r="BB14" s="123"/>
      <c r="BC14" s="76"/>
      <c r="BD14" s="65" t="s">
        <v>7</v>
      </c>
      <c r="BE14" s="121"/>
      <c r="BF14" s="122"/>
      <c r="BG14" s="123"/>
      <c r="BH14" s="76"/>
      <c r="BI14" s="170">
        <f>BG14+BF15+BE14+BB14+BA15+AZ14+AW14+AV15+AU14+AR14+AQ15+AP14+AM14+AL15+AK14+AH14+AG15+AF14+AC14+AB15+AA14+X14+W15+V14+S14+R15+Q14+N14+M15+L14+I14+H15+G14</f>
        <v>0</v>
      </c>
      <c r="BJ14" s="171">
        <f>BH14+BG15+BF14+BC14+BB15+BA14+AX14+AW15+AV14+AS14+AR15+AQ14+AN14+AM15+AL14+AI14+AH15+AG14+AD14+AC15+AB14+Y14+X15+W14+T14+S15+R14+O14+N15+M14+J14+I15+H14</f>
        <v>0</v>
      </c>
      <c r="BK14" s="172" t="e">
        <f>BK15</f>
        <v>#DIV/0!</v>
      </c>
      <c r="BL14" s="126"/>
      <c r="BM14" s="80"/>
      <c r="BN14"/>
      <c r="BO14"/>
    </row>
    <row r="15" spans="1:67" ht="19.5" customHeight="1" thickBot="1">
      <c r="A15" s="67">
        <v>4</v>
      </c>
      <c r="B15" s="14"/>
      <c r="C15" s="12"/>
      <c r="D15" s="12"/>
      <c r="E15" s="13"/>
      <c r="F15" s="127">
        <v>11</v>
      </c>
      <c r="G15" s="75"/>
      <c r="H15" s="75"/>
      <c r="I15" s="128"/>
      <c r="J15" s="129"/>
      <c r="K15" s="127">
        <v>2</v>
      </c>
      <c r="L15" s="75"/>
      <c r="M15" s="75"/>
      <c r="N15" s="128"/>
      <c r="O15" s="129"/>
      <c r="P15" s="30">
        <v>1</v>
      </c>
      <c r="Q15" s="75"/>
      <c r="R15" s="75"/>
      <c r="S15" s="128"/>
      <c r="T15" s="129"/>
      <c r="U15" s="30">
        <v>6</v>
      </c>
      <c r="V15" s="75"/>
      <c r="W15" s="75"/>
      <c r="X15" s="128"/>
      <c r="Y15" s="129"/>
      <c r="Z15" s="30">
        <v>8</v>
      </c>
      <c r="AA15" s="75"/>
      <c r="AB15" s="75"/>
      <c r="AC15" s="128"/>
      <c r="AD15" s="129"/>
      <c r="AE15" s="30">
        <v>10</v>
      </c>
      <c r="AF15" s="75"/>
      <c r="AG15" s="75"/>
      <c r="AH15" s="128"/>
      <c r="AI15" s="129"/>
      <c r="AJ15" s="30">
        <v>12</v>
      </c>
      <c r="AK15" s="75"/>
      <c r="AL15" s="75"/>
      <c r="AM15" s="128"/>
      <c r="AN15" s="129"/>
      <c r="AO15" s="30">
        <v>3</v>
      </c>
      <c r="AP15" s="75"/>
      <c r="AQ15" s="75"/>
      <c r="AR15" s="128"/>
      <c r="AS15" s="129"/>
      <c r="AT15" s="127">
        <v>5</v>
      </c>
      <c r="AU15" s="75"/>
      <c r="AV15" s="75"/>
      <c r="AW15" s="128"/>
      <c r="AX15" s="129"/>
      <c r="AY15" s="127">
        <v>7</v>
      </c>
      <c r="AZ15" s="75"/>
      <c r="BA15" s="75"/>
      <c r="BB15" s="128"/>
      <c r="BC15" s="129"/>
      <c r="BD15" s="127">
        <v>9</v>
      </c>
      <c r="BE15" s="75"/>
      <c r="BF15" s="75"/>
      <c r="BG15" s="128"/>
      <c r="BH15" s="129"/>
      <c r="BI15" s="173" t="e">
        <f>BI14/BJ14</f>
        <v>#DIV/0!</v>
      </c>
      <c r="BJ15" s="174">
        <f>BH15+BC15+AX15+AS15+AN15+AI15+AD15+Y15+T15+O15+J15</f>
        <v>0</v>
      </c>
      <c r="BK15" s="175" t="e">
        <f>BJ15+BI15/10</f>
        <v>#DIV/0!</v>
      </c>
      <c r="BL15" s="133"/>
      <c r="BM15" s="95">
        <v>4</v>
      </c>
      <c r="BN15"/>
      <c r="BO15"/>
    </row>
    <row r="16" spans="1:67" ht="19.5" customHeight="1">
      <c r="A16" s="64">
        <v>5</v>
      </c>
      <c r="B16" s="9"/>
      <c r="C16" s="10"/>
      <c r="D16" s="10"/>
      <c r="E16" s="11"/>
      <c r="F16" s="65" t="s">
        <v>7</v>
      </c>
      <c r="G16" s="121"/>
      <c r="H16" s="122"/>
      <c r="I16" s="123"/>
      <c r="J16" s="76"/>
      <c r="K16" s="65" t="s">
        <v>6</v>
      </c>
      <c r="L16" s="121"/>
      <c r="M16" s="122"/>
      <c r="N16" s="123"/>
      <c r="O16" s="76"/>
      <c r="P16" s="65" t="s">
        <v>5</v>
      </c>
      <c r="Q16" s="121"/>
      <c r="R16" s="122"/>
      <c r="S16" s="123"/>
      <c r="T16" s="76"/>
      <c r="U16" s="31" t="s">
        <v>4</v>
      </c>
      <c r="V16" s="121"/>
      <c r="W16" s="122"/>
      <c r="X16" s="123"/>
      <c r="Y16" s="76"/>
      <c r="Z16" s="31" t="s">
        <v>5</v>
      </c>
      <c r="AA16" s="121"/>
      <c r="AB16" s="122"/>
      <c r="AC16" s="123"/>
      <c r="AD16" s="76"/>
      <c r="AE16" s="31" t="s">
        <v>6</v>
      </c>
      <c r="AF16" s="121"/>
      <c r="AG16" s="122"/>
      <c r="AH16" s="123"/>
      <c r="AI16" s="76"/>
      <c r="AJ16" s="31" t="s">
        <v>7</v>
      </c>
      <c r="AK16" s="121"/>
      <c r="AL16" s="122"/>
      <c r="AM16" s="123"/>
      <c r="AN16" s="76"/>
      <c r="AO16" s="31" t="s">
        <v>8</v>
      </c>
      <c r="AP16" s="121"/>
      <c r="AQ16" s="122"/>
      <c r="AR16" s="123"/>
      <c r="AS16" s="76"/>
      <c r="AT16" s="31" t="s">
        <v>10</v>
      </c>
      <c r="AU16" s="121"/>
      <c r="AV16" s="122"/>
      <c r="AW16" s="123"/>
      <c r="AX16" s="76"/>
      <c r="AY16" s="65" t="s">
        <v>10</v>
      </c>
      <c r="AZ16" s="121"/>
      <c r="BA16" s="122"/>
      <c r="BB16" s="123"/>
      <c r="BC16" s="76"/>
      <c r="BD16" s="65" t="s">
        <v>8</v>
      </c>
      <c r="BE16" s="121"/>
      <c r="BF16" s="122"/>
      <c r="BG16" s="123"/>
      <c r="BH16" s="76"/>
      <c r="BI16" s="170">
        <f>BG16+BF17+BE16+BB16+BA17+AZ16+AW16+AV17+AU16+AR16+AQ17+AP16+AM16+AL17+AK16+AH16+AG17+AF16+AC16+AB17+AA16+X16+W17+V16+S16+R17+Q16+N16+M17+L16+I16+H17+G16</f>
        <v>0</v>
      </c>
      <c r="BJ16" s="171">
        <f>BH16+BG17+BF16+BC16+BB17+BA16+AX16+AW17+AV16+AS16+AR17+AQ16+AN16+AM17+AL16+AI16+AH17+AG16+AD16+AC17+AB16+Y16+X17+W16+T16+S17+R16+O16+N17+M16+J16+I17+H16</f>
        <v>0</v>
      </c>
      <c r="BK16" s="172" t="e">
        <f>BK17</f>
        <v>#DIV/0!</v>
      </c>
      <c r="BL16" s="126"/>
      <c r="BM16" s="80"/>
      <c r="BN16"/>
      <c r="BO16"/>
    </row>
    <row r="17" spans="1:67" ht="19.5" customHeight="1" thickBot="1">
      <c r="A17" s="67">
        <v>5</v>
      </c>
      <c r="B17" s="14"/>
      <c r="C17" s="12"/>
      <c r="D17" s="12"/>
      <c r="E17" s="13"/>
      <c r="F17" s="127">
        <v>10</v>
      </c>
      <c r="G17" s="75"/>
      <c r="H17" s="75"/>
      <c r="I17" s="128"/>
      <c r="J17" s="129"/>
      <c r="K17" s="127">
        <v>12</v>
      </c>
      <c r="L17" s="75"/>
      <c r="M17" s="75"/>
      <c r="N17" s="128"/>
      <c r="O17" s="129"/>
      <c r="P17" s="127">
        <v>3</v>
      </c>
      <c r="Q17" s="75"/>
      <c r="R17" s="75"/>
      <c r="S17" s="128"/>
      <c r="T17" s="129"/>
      <c r="U17" s="30">
        <v>1</v>
      </c>
      <c r="V17" s="75"/>
      <c r="W17" s="75"/>
      <c r="X17" s="128"/>
      <c r="Y17" s="129"/>
      <c r="Z17" s="30">
        <v>7</v>
      </c>
      <c r="AA17" s="75"/>
      <c r="AB17" s="75"/>
      <c r="AC17" s="128"/>
      <c r="AD17" s="129"/>
      <c r="AE17" s="30">
        <v>9</v>
      </c>
      <c r="AF17" s="75"/>
      <c r="AG17" s="75"/>
      <c r="AH17" s="128"/>
      <c r="AI17" s="129"/>
      <c r="AJ17" s="30">
        <v>11</v>
      </c>
      <c r="AK17" s="75"/>
      <c r="AL17" s="75"/>
      <c r="AM17" s="128"/>
      <c r="AN17" s="129"/>
      <c r="AO17" s="30">
        <v>2</v>
      </c>
      <c r="AP17" s="75"/>
      <c r="AQ17" s="75"/>
      <c r="AR17" s="128"/>
      <c r="AS17" s="129"/>
      <c r="AT17" s="30">
        <v>4</v>
      </c>
      <c r="AU17" s="75"/>
      <c r="AV17" s="75"/>
      <c r="AW17" s="128"/>
      <c r="AX17" s="129"/>
      <c r="AY17" s="127">
        <v>6</v>
      </c>
      <c r="AZ17" s="75"/>
      <c r="BA17" s="75"/>
      <c r="BB17" s="128"/>
      <c r="BC17" s="129"/>
      <c r="BD17" s="127">
        <v>8</v>
      </c>
      <c r="BE17" s="75"/>
      <c r="BF17" s="75"/>
      <c r="BG17" s="128"/>
      <c r="BH17" s="129"/>
      <c r="BI17" s="173" t="e">
        <f>BI16/BJ16</f>
        <v>#DIV/0!</v>
      </c>
      <c r="BJ17" s="174">
        <f>BH17+BC17+AX17+AS17+AN17+AI17+AD17+Y17+T17+O17+J17</f>
        <v>0</v>
      </c>
      <c r="BK17" s="175" t="e">
        <f>BJ17+BI17/10</f>
        <v>#DIV/0!</v>
      </c>
      <c r="BL17" s="133"/>
      <c r="BM17" s="95">
        <v>5</v>
      </c>
      <c r="BN17"/>
      <c r="BO17"/>
    </row>
    <row r="18" spans="1:67" ht="19.5" customHeight="1">
      <c r="A18" s="64">
        <v>6</v>
      </c>
      <c r="B18" s="9"/>
      <c r="C18" s="10"/>
      <c r="D18" s="10"/>
      <c r="E18" s="11"/>
      <c r="F18" s="65" t="s">
        <v>8</v>
      </c>
      <c r="G18" s="121"/>
      <c r="H18" s="122"/>
      <c r="I18" s="123"/>
      <c r="J18" s="76"/>
      <c r="K18" s="65" t="s">
        <v>7</v>
      </c>
      <c r="L18" s="121"/>
      <c r="M18" s="122"/>
      <c r="N18" s="123"/>
      <c r="O18" s="76"/>
      <c r="P18" s="65" t="s">
        <v>6</v>
      </c>
      <c r="Q18" s="121"/>
      <c r="R18" s="122"/>
      <c r="S18" s="123"/>
      <c r="T18" s="76"/>
      <c r="U18" s="65" t="s">
        <v>5</v>
      </c>
      <c r="V18" s="121"/>
      <c r="W18" s="122"/>
      <c r="X18" s="123"/>
      <c r="Y18" s="76"/>
      <c r="Z18" s="31" t="s">
        <v>4</v>
      </c>
      <c r="AA18" s="121"/>
      <c r="AB18" s="122"/>
      <c r="AC18" s="123"/>
      <c r="AD18" s="76"/>
      <c r="AE18" s="31" t="s">
        <v>5</v>
      </c>
      <c r="AF18" s="121"/>
      <c r="AG18" s="122"/>
      <c r="AH18" s="123"/>
      <c r="AI18" s="76"/>
      <c r="AJ18" s="31" t="s">
        <v>6</v>
      </c>
      <c r="AK18" s="121"/>
      <c r="AL18" s="122"/>
      <c r="AM18" s="123"/>
      <c r="AN18" s="76"/>
      <c r="AO18" s="31" t="s">
        <v>7</v>
      </c>
      <c r="AP18" s="121"/>
      <c r="AQ18" s="122"/>
      <c r="AR18" s="123"/>
      <c r="AS18" s="76"/>
      <c r="AT18" s="31" t="s">
        <v>8</v>
      </c>
      <c r="AU18" s="121"/>
      <c r="AV18" s="122"/>
      <c r="AW18" s="123"/>
      <c r="AX18" s="76"/>
      <c r="AY18" s="31" t="s">
        <v>10</v>
      </c>
      <c r="AZ18" s="121"/>
      <c r="BA18" s="122"/>
      <c r="BB18" s="123"/>
      <c r="BC18" s="76"/>
      <c r="BD18" s="65" t="s">
        <v>10</v>
      </c>
      <c r="BE18" s="121"/>
      <c r="BF18" s="122"/>
      <c r="BG18" s="123"/>
      <c r="BH18" s="76"/>
      <c r="BI18" s="170">
        <f>BG18+BF19+BE18+BB18+BA19+AZ18+AW18+AV19+AU18+AR18+AQ19+AP18+AM18+AL19+AK18+AH18+AG19+AF18+AC18+AB19+AA18+X18+W19+V18+S18+R19+Q18+N18+M19+L18+I18+H19+G18</f>
        <v>0</v>
      </c>
      <c r="BJ18" s="171">
        <f>BH18+BG19+BF18+BC18+BB19+BA18+AX18+AW19+AV18+AS18+AR19+AQ18+AN18+AM19+AL18+AI18+AH19+AG18+AD18+AC19+AB18+Y18+X19+W18+T18+S19+R18+O18+N19+M18+J18+I19+H18</f>
        <v>0</v>
      </c>
      <c r="BK18" s="172" t="e">
        <f>BK19</f>
        <v>#DIV/0!</v>
      </c>
      <c r="BL18" s="126"/>
      <c r="BM18" s="80"/>
      <c r="BN18"/>
      <c r="BO18"/>
    </row>
    <row r="19" spans="1:67" ht="19.5" customHeight="1" thickBot="1">
      <c r="A19" s="67">
        <v>6</v>
      </c>
      <c r="B19" s="14"/>
      <c r="C19" s="12"/>
      <c r="D19" s="12"/>
      <c r="E19" s="13"/>
      <c r="F19" s="127">
        <v>9</v>
      </c>
      <c r="G19" s="75"/>
      <c r="H19" s="75"/>
      <c r="I19" s="128"/>
      <c r="J19" s="129"/>
      <c r="K19" s="127">
        <v>11</v>
      </c>
      <c r="L19" s="75"/>
      <c r="M19" s="75"/>
      <c r="N19" s="128"/>
      <c r="O19" s="129"/>
      <c r="P19" s="127">
        <v>2</v>
      </c>
      <c r="Q19" s="75"/>
      <c r="R19" s="75"/>
      <c r="S19" s="128"/>
      <c r="T19" s="129"/>
      <c r="U19" s="127">
        <v>4</v>
      </c>
      <c r="V19" s="75"/>
      <c r="W19" s="75"/>
      <c r="X19" s="128"/>
      <c r="Y19" s="129"/>
      <c r="Z19" s="30">
        <v>1</v>
      </c>
      <c r="AA19" s="75"/>
      <c r="AB19" s="75"/>
      <c r="AC19" s="128"/>
      <c r="AD19" s="129"/>
      <c r="AE19" s="30">
        <v>8</v>
      </c>
      <c r="AF19" s="75"/>
      <c r="AG19" s="75"/>
      <c r="AH19" s="128"/>
      <c r="AI19" s="129"/>
      <c r="AJ19" s="30">
        <v>10</v>
      </c>
      <c r="AK19" s="75"/>
      <c r="AL19" s="75"/>
      <c r="AM19" s="128"/>
      <c r="AN19" s="129"/>
      <c r="AO19" s="30">
        <v>12</v>
      </c>
      <c r="AP19" s="75"/>
      <c r="AQ19" s="75"/>
      <c r="AR19" s="128"/>
      <c r="AS19" s="129"/>
      <c r="AT19" s="30">
        <v>3</v>
      </c>
      <c r="AU19" s="75"/>
      <c r="AV19" s="75"/>
      <c r="AW19" s="128"/>
      <c r="AX19" s="129"/>
      <c r="AY19" s="30">
        <v>5</v>
      </c>
      <c r="AZ19" s="75"/>
      <c r="BA19" s="75"/>
      <c r="BB19" s="128"/>
      <c r="BC19" s="129"/>
      <c r="BD19" s="127">
        <v>7</v>
      </c>
      <c r="BE19" s="75"/>
      <c r="BF19" s="75"/>
      <c r="BG19" s="128"/>
      <c r="BH19" s="129"/>
      <c r="BI19" s="173" t="e">
        <f>BI18/BJ18</f>
        <v>#DIV/0!</v>
      </c>
      <c r="BJ19" s="174">
        <f>BH19+BC19+AX19+AS19+AN19+AI19+AD19+Y19+T19+O19+J19</f>
        <v>0</v>
      </c>
      <c r="BK19" s="175" t="e">
        <f>BJ19+BI19/10</f>
        <v>#DIV/0!</v>
      </c>
      <c r="BL19" s="133"/>
      <c r="BM19" s="95">
        <v>6</v>
      </c>
      <c r="BN19"/>
      <c r="BO19"/>
    </row>
    <row r="20" spans="1:67" ht="19.5" customHeight="1">
      <c r="A20" s="64">
        <v>7</v>
      </c>
      <c r="B20" s="9"/>
      <c r="C20" s="10"/>
      <c r="D20" s="10"/>
      <c r="E20" s="11"/>
      <c r="F20" s="65" t="s">
        <v>10</v>
      </c>
      <c r="G20" s="121"/>
      <c r="H20" s="122"/>
      <c r="I20" s="123"/>
      <c r="J20" s="76"/>
      <c r="K20" s="65" t="s">
        <v>8</v>
      </c>
      <c r="L20" s="121"/>
      <c r="M20" s="122"/>
      <c r="N20" s="123"/>
      <c r="O20" s="76"/>
      <c r="P20" s="65" t="s">
        <v>7</v>
      </c>
      <c r="Q20" s="121"/>
      <c r="R20" s="122"/>
      <c r="S20" s="123"/>
      <c r="T20" s="76"/>
      <c r="U20" s="65" t="s">
        <v>6</v>
      </c>
      <c r="V20" s="121"/>
      <c r="W20" s="122"/>
      <c r="X20" s="123"/>
      <c r="Y20" s="76"/>
      <c r="Z20" s="65" t="s">
        <v>5</v>
      </c>
      <c r="AA20" s="121"/>
      <c r="AB20" s="122"/>
      <c r="AC20" s="123"/>
      <c r="AD20" s="76"/>
      <c r="AE20" s="31" t="s">
        <v>4</v>
      </c>
      <c r="AF20" s="121"/>
      <c r="AG20" s="122"/>
      <c r="AH20" s="123"/>
      <c r="AI20" s="76"/>
      <c r="AJ20" s="31" t="s">
        <v>5</v>
      </c>
      <c r="AK20" s="121"/>
      <c r="AL20" s="122"/>
      <c r="AM20" s="123"/>
      <c r="AN20" s="76"/>
      <c r="AO20" s="31" t="s">
        <v>6</v>
      </c>
      <c r="AP20" s="121"/>
      <c r="AQ20" s="122"/>
      <c r="AR20" s="123"/>
      <c r="AS20" s="76"/>
      <c r="AT20" s="31" t="s">
        <v>7</v>
      </c>
      <c r="AU20" s="121"/>
      <c r="AV20" s="122"/>
      <c r="AW20" s="123"/>
      <c r="AX20" s="76"/>
      <c r="AY20" s="31" t="s">
        <v>8</v>
      </c>
      <c r="AZ20" s="121"/>
      <c r="BA20" s="122"/>
      <c r="BB20" s="123"/>
      <c r="BC20" s="76"/>
      <c r="BD20" s="31" t="s">
        <v>10</v>
      </c>
      <c r="BE20" s="121"/>
      <c r="BF20" s="122"/>
      <c r="BG20" s="123"/>
      <c r="BH20" s="76"/>
      <c r="BI20" s="170">
        <f>BG20+BF21+BE20+BB20+BA21+AZ20+AW20+AV21+AU20+AR20+AQ21+AP20+AM20+AL21+AK20+AH20+AG21+AF20+AC20+AB21+AA20+X20+W21+V20+S20+R21+Q20+N20+M21+L20+I20+H21+G20</f>
        <v>0</v>
      </c>
      <c r="BJ20" s="171">
        <f>BH20+BG21+BF20+BC20+BB21+BA20+AX20+AW21+AV20+AS20+AR21+AQ20+AN20+AM21+AL20+AI20+AH21+AG20+AD20+AC21+AB20+Y20+X21+W20+T20+S21+R20+O20+N21+M20+J20+I21+H20</f>
        <v>0</v>
      </c>
      <c r="BK20" s="172" t="e">
        <f>BK21</f>
        <v>#DIV/0!</v>
      </c>
      <c r="BL20" s="126"/>
      <c r="BM20" s="80"/>
      <c r="BN20"/>
      <c r="BO20"/>
    </row>
    <row r="21" spans="1:67" ht="19.5" customHeight="1" thickBot="1">
      <c r="A21" s="67">
        <v>7</v>
      </c>
      <c r="B21" s="14"/>
      <c r="C21" s="12"/>
      <c r="D21" s="12"/>
      <c r="E21" s="13"/>
      <c r="F21" s="127">
        <v>8</v>
      </c>
      <c r="G21" s="75"/>
      <c r="H21" s="75"/>
      <c r="I21" s="128"/>
      <c r="J21" s="129"/>
      <c r="K21" s="127">
        <v>10</v>
      </c>
      <c r="L21" s="75"/>
      <c r="M21" s="75"/>
      <c r="N21" s="128"/>
      <c r="O21" s="129"/>
      <c r="P21" s="127">
        <v>12</v>
      </c>
      <c r="Q21" s="75"/>
      <c r="R21" s="75"/>
      <c r="S21" s="128"/>
      <c r="T21" s="129"/>
      <c r="U21" s="127">
        <v>3</v>
      </c>
      <c r="V21" s="75"/>
      <c r="W21" s="75"/>
      <c r="X21" s="128"/>
      <c r="Y21" s="129"/>
      <c r="Z21" s="127">
        <v>5</v>
      </c>
      <c r="AA21" s="75"/>
      <c r="AB21" s="75"/>
      <c r="AC21" s="128"/>
      <c r="AD21" s="129"/>
      <c r="AE21" s="30">
        <v>1</v>
      </c>
      <c r="AF21" s="75"/>
      <c r="AG21" s="75"/>
      <c r="AH21" s="128"/>
      <c r="AI21" s="129"/>
      <c r="AJ21" s="30">
        <v>9</v>
      </c>
      <c r="AK21" s="75"/>
      <c r="AL21" s="75"/>
      <c r="AM21" s="128"/>
      <c r="AN21" s="129"/>
      <c r="AO21" s="30">
        <v>11</v>
      </c>
      <c r="AP21" s="75"/>
      <c r="AQ21" s="75"/>
      <c r="AR21" s="128"/>
      <c r="AS21" s="129"/>
      <c r="AT21" s="30">
        <v>2</v>
      </c>
      <c r="AU21" s="75"/>
      <c r="AV21" s="75"/>
      <c r="AW21" s="128"/>
      <c r="AX21" s="129"/>
      <c r="AY21" s="30">
        <v>4</v>
      </c>
      <c r="AZ21" s="75"/>
      <c r="BA21" s="75"/>
      <c r="BB21" s="128"/>
      <c r="BC21" s="129"/>
      <c r="BD21" s="30">
        <v>6</v>
      </c>
      <c r="BE21" s="75"/>
      <c r="BF21" s="75"/>
      <c r="BG21" s="128"/>
      <c r="BH21" s="129"/>
      <c r="BI21" s="173" t="e">
        <f>BI20/BJ20</f>
        <v>#DIV/0!</v>
      </c>
      <c r="BJ21" s="174">
        <f>BH21+BC21+AX21+AS21+AN21+AI21+AD21+Y21+T21+O21+J21</f>
        <v>0</v>
      </c>
      <c r="BK21" s="175" t="e">
        <f>BJ21+BI21/10</f>
        <v>#DIV/0!</v>
      </c>
      <c r="BL21" s="133"/>
      <c r="BM21" s="95">
        <v>7</v>
      </c>
      <c r="BN21"/>
      <c r="BO21"/>
    </row>
    <row r="22" spans="1:67" ht="19.5" customHeight="1">
      <c r="A22" s="64">
        <v>8</v>
      </c>
      <c r="B22" s="9"/>
      <c r="C22" s="10"/>
      <c r="D22" s="10"/>
      <c r="E22" s="11"/>
      <c r="F22" s="31" t="s">
        <v>10</v>
      </c>
      <c r="G22" s="121"/>
      <c r="H22" s="122"/>
      <c r="I22" s="123"/>
      <c r="J22" s="76"/>
      <c r="K22" s="65" t="s">
        <v>10</v>
      </c>
      <c r="L22" s="121"/>
      <c r="M22" s="122"/>
      <c r="N22" s="123"/>
      <c r="O22" s="76"/>
      <c r="P22" s="65" t="s">
        <v>8</v>
      </c>
      <c r="Q22" s="121"/>
      <c r="R22" s="122"/>
      <c r="S22" s="123"/>
      <c r="T22" s="76"/>
      <c r="U22" s="65" t="s">
        <v>7</v>
      </c>
      <c r="V22" s="121"/>
      <c r="W22" s="122"/>
      <c r="X22" s="123"/>
      <c r="Y22" s="76"/>
      <c r="Z22" s="65" t="s">
        <v>6</v>
      </c>
      <c r="AA22" s="121"/>
      <c r="AB22" s="122"/>
      <c r="AC22" s="123"/>
      <c r="AD22" s="76"/>
      <c r="AE22" s="65" t="s">
        <v>5</v>
      </c>
      <c r="AF22" s="121"/>
      <c r="AG22" s="122"/>
      <c r="AH22" s="123"/>
      <c r="AI22" s="76"/>
      <c r="AJ22" s="31" t="s">
        <v>4</v>
      </c>
      <c r="AK22" s="121"/>
      <c r="AL22" s="122"/>
      <c r="AM22" s="123"/>
      <c r="AN22" s="76"/>
      <c r="AO22" s="31" t="s">
        <v>5</v>
      </c>
      <c r="AP22" s="121"/>
      <c r="AQ22" s="122"/>
      <c r="AR22" s="123"/>
      <c r="AS22" s="76"/>
      <c r="AT22" s="31" t="s">
        <v>6</v>
      </c>
      <c r="AU22" s="121"/>
      <c r="AV22" s="122"/>
      <c r="AW22" s="123"/>
      <c r="AX22" s="76"/>
      <c r="AY22" s="31" t="s">
        <v>7</v>
      </c>
      <c r="AZ22" s="121"/>
      <c r="BA22" s="122"/>
      <c r="BB22" s="123"/>
      <c r="BC22" s="76"/>
      <c r="BD22" s="31" t="s">
        <v>8</v>
      </c>
      <c r="BE22" s="121"/>
      <c r="BF22" s="122"/>
      <c r="BG22" s="123"/>
      <c r="BH22" s="76"/>
      <c r="BI22" s="170">
        <f>BG22+BF23+BE22+BB22+BA23+AZ22+AW22+AV23+AU22+AR22+AQ23+AP22+AM22+AL23+AK22+AH22+AG23+AF22+AC22+AB23+AA22+X22+W23+V22+S22+R23+Q22+N22+M23+L22+I22+H23+G22</f>
        <v>0</v>
      </c>
      <c r="BJ22" s="171">
        <f>BH22+BG23+BF22+BC22+BB23+BA22+AX22+AW23+AV22+AS22+AR23+AQ22+AN22+AM23+AL22+AI22+AH23+AG22+AD22+AC23+AB22+Y22+X23+W22+T22+S23+R22+O22+N23+M22+J22+I23+H22</f>
        <v>0</v>
      </c>
      <c r="BK22" s="172" t="e">
        <f>BK23</f>
        <v>#DIV/0!</v>
      </c>
      <c r="BL22" s="126"/>
      <c r="BM22" s="80"/>
      <c r="BN22"/>
      <c r="BO22"/>
    </row>
    <row r="23" spans="1:67" ht="19.5" customHeight="1" thickBot="1">
      <c r="A23" s="67">
        <v>8</v>
      </c>
      <c r="B23" s="14"/>
      <c r="C23" s="12"/>
      <c r="D23" s="12"/>
      <c r="E23" s="13"/>
      <c r="F23" s="30">
        <v>7</v>
      </c>
      <c r="G23" s="75"/>
      <c r="H23" s="75"/>
      <c r="I23" s="128"/>
      <c r="J23" s="129"/>
      <c r="K23" s="127">
        <v>9</v>
      </c>
      <c r="L23" s="75"/>
      <c r="M23" s="75"/>
      <c r="N23" s="128"/>
      <c r="O23" s="129"/>
      <c r="P23" s="127">
        <v>11</v>
      </c>
      <c r="Q23" s="75"/>
      <c r="R23" s="75"/>
      <c r="S23" s="128"/>
      <c r="T23" s="129"/>
      <c r="U23" s="127">
        <v>2</v>
      </c>
      <c r="V23" s="75"/>
      <c r="W23" s="75"/>
      <c r="X23" s="128"/>
      <c r="Y23" s="129"/>
      <c r="Z23" s="127">
        <v>4</v>
      </c>
      <c r="AA23" s="75"/>
      <c r="AB23" s="75"/>
      <c r="AC23" s="128"/>
      <c r="AD23" s="129"/>
      <c r="AE23" s="127">
        <v>6</v>
      </c>
      <c r="AF23" s="75"/>
      <c r="AG23" s="75"/>
      <c r="AH23" s="128"/>
      <c r="AI23" s="129"/>
      <c r="AJ23" s="30">
        <v>1</v>
      </c>
      <c r="AK23" s="75"/>
      <c r="AL23" s="75"/>
      <c r="AM23" s="128"/>
      <c r="AN23" s="129"/>
      <c r="AO23" s="30">
        <v>10</v>
      </c>
      <c r="AP23" s="75"/>
      <c r="AQ23" s="75"/>
      <c r="AR23" s="128"/>
      <c r="AS23" s="129"/>
      <c r="AT23" s="30">
        <v>12</v>
      </c>
      <c r="AU23" s="75"/>
      <c r="AV23" s="75"/>
      <c r="AW23" s="128"/>
      <c r="AX23" s="129"/>
      <c r="AY23" s="30">
        <v>3</v>
      </c>
      <c r="AZ23" s="75"/>
      <c r="BA23" s="75"/>
      <c r="BB23" s="128"/>
      <c r="BC23" s="129"/>
      <c r="BD23" s="30">
        <v>5</v>
      </c>
      <c r="BE23" s="75"/>
      <c r="BF23" s="75"/>
      <c r="BG23" s="128"/>
      <c r="BH23" s="129"/>
      <c r="BI23" s="173" t="e">
        <f>BI22/BJ22</f>
        <v>#DIV/0!</v>
      </c>
      <c r="BJ23" s="174">
        <f>BH23+BC23+AX23+AS23+AN23+AI23+AD23+Y23+T23+O23+J23</f>
        <v>0</v>
      </c>
      <c r="BK23" s="175" t="e">
        <f>BJ23+BI23/10</f>
        <v>#DIV/0!</v>
      </c>
      <c r="BL23" s="133"/>
      <c r="BM23" s="95">
        <v>8</v>
      </c>
      <c r="BN23"/>
      <c r="BO23"/>
    </row>
    <row r="24" spans="1:67" ht="19.5" customHeight="1">
      <c r="A24" s="64">
        <v>9</v>
      </c>
      <c r="B24" s="9"/>
      <c r="C24" s="10"/>
      <c r="D24" s="10"/>
      <c r="E24" s="11"/>
      <c r="F24" s="31" t="s">
        <v>8</v>
      </c>
      <c r="G24" s="121"/>
      <c r="H24" s="122"/>
      <c r="I24" s="123"/>
      <c r="J24" s="76"/>
      <c r="K24" s="31" t="s">
        <v>10</v>
      </c>
      <c r="L24" s="121"/>
      <c r="M24" s="122"/>
      <c r="N24" s="123"/>
      <c r="O24" s="76"/>
      <c r="P24" s="65" t="s">
        <v>10</v>
      </c>
      <c r="Q24" s="121"/>
      <c r="R24" s="122"/>
      <c r="S24" s="123"/>
      <c r="T24" s="76"/>
      <c r="U24" s="65" t="s">
        <v>8</v>
      </c>
      <c r="V24" s="121"/>
      <c r="W24" s="122"/>
      <c r="X24" s="123"/>
      <c r="Y24" s="76"/>
      <c r="Z24" s="65" t="s">
        <v>7</v>
      </c>
      <c r="AA24" s="121"/>
      <c r="AB24" s="122"/>
      <c r="AC24" s="123"/>
      <c r="AD24" s="76"/>
      <c r="AE24" s="65" t="s">
        <v>6</v>
      </c>
      <c r="AF24" s="121"/>
      <c r="AG24" s="122"/>
      <c r="AH24" s="123"/>
      <c r="AI24" s="76"/>
      <c r="AJ24" s="65" t="s">
        <v>5</v>
      </c>
      <c r="AK24" s="121"/>
      <c r="AL24" s="122"/>
      <c r="AM24" s="123"/>
      <c r="AN24" s="76"/>
      <c r="AO24" s="31" t="s">
        <v>4</v>
      </c>
      <c r="AP24" s="121"/>
      <c r="AQ24" s="122"/>
      <c r="AR24" s="123"/>
      <c r="AS24" s="76"/>
      <c r="AT24" s="31" t="s">
        <v>5</v>
      </c>
      <c r="AU24" s="121"/>
      <c r="AV24" s="122"/>
      <c r="AW24" s="123"/>
      <c r="AX24" s="76"/>
      <c r="AY24" s="31" t="s">
        <v>6</v>
      </c>
      <c r="AZ24" s="121"/>
      <c r="BA24" s="122"/>
      <c r="BB24" s="123"/>
      <c r="BC24" s="76"/>
      <c r="BD24" s="31" t="s">
        <v>7</v>
      </c>
      <c r="BE24" s="121"/>
      <c r="BF24" s="122"/>
      <c r="BG24" s="123"/>
      <c r="BH24" s="76"/>
      <c r="BI24" s="170">
        <f>BG24+BF25+BE24+BB24+BA25+AZ24+AW24+AV25+AU24+AR24+AQ25+AP24+AM24+AL25+AK24+AH24+AG25+AF24+AC24+AB25+AA24+X24+W25+V24+S24+R25+Q24+N24+M25+L24+I24+H25+G24</f>
        <v>0</v>
      </c>
      <c r="BJ24" s="171">
        <f>BH24+BG25+BF24+BC24+BB25+BA24+AX24+AW25+AV24+AS24+AR25+AQ24+AN24+AM25+AL24+AI24+AH25+AG24+AD24+AC25+AB24+Y24+X25+W24+T24+S25+R24+O24+N25+M24+J24+I25+H24</f>
        <v>0</v>
      </c>
      <c r="BK24" s="172" t="e">
        <f>BK25</f>
        <v>#DIV/0!</v>
      </c>
      <c r="BL24" s="126"/>
      <c r="BM24" s="80"/>
      <c r="BN24"/>
      <c r="BO24"/>
    </row>
    <row r="25" spans="1:67" ht="19.5" customHeight="1" thickBot="1">
      <c r="A25" s="67">
        <v>9</v>
      </c>
      <c r="B25" s="14"/>
      <c r="C25" s="12"/>
      <c r="D25" s="12"/>
      <c r="E25" s="13"/>
      <c r="F25" s="30">
        <v>6</v>
      </c>
      <c r="G25" s="75"/>
      <c r="H25" s="75"/>
      <c r="I25" s="128"/>
      <c r="J25" s="129"/>
      <c r="K25" s="30">
        <v>8</v>
      </c>
      <c r="L25" s="75"/>
      <c r="M25" s="75"/>
      <c r="N25" s="128"/>
      <c r="O25" s="129"/>
      <c r="P25" s="127">
        <v>10</v>
      </c>
      <c r="Q25" s="75"/>
      <c r="R25" s="75"/>
      <c r="S25" s="128"/>
      <c r="T25" s="129"/>
      <c r="U25" s="127">
        <v>12</v>
      </c>
      <c r="V25" s="75"/>
      <c r="W25" s="75"/>
      <c r="X25" s="128"/>
      <c r="Y25" s="129"/>
      <c r="Z25" s="127">
        <v>3</v>
      </c>
      <c r="AA25" s="75"/>
      <c r="AB25" s="75"/>
      <c r="AC25" s="128"/>
      <c r="AD25" s="129"/>
      <c r="AE25" s="127">
        <v>5</v>
      </c>
      <c r="AF25" s="75"/>
      <c r="AG25" s="75"/>
      <c r="AH25" s="128"/>
      <c r="AI25" s="129"/>
      <c r="AJ25" s="127">
        <v>7</v>
      </c>
      <c r="AK25" s="75"/>
      <c r="AL25" s="75"/>
      <c r="AM25" s="128"/>
      <c r="AN25" s="129"/>
      <c r="AO25" s="30">
        <v>1</v>
      </c>
      <c r="AP25" s="75"/>
      <c r="AQ25" s="75"/>
      <c r="AR25" s="128"/>
      <c r="AS25" s="129"/>
      <c r="AT25" s="30">
        <v>11</v>
      </c>
      <c r="AU25" s="75"/>
      <c r="AV25" s="75"/>
      <c r="AW25" s="128"/>
      <c r="AX25" s="129"/>
      <c r="AY25" s="30">
        <v>2</v>
      </c>
      <c r="AZ25" s="75"/>
      <c r="BA25" s="75"/>
      <c r="BB25" s="128"/>
      <c r="BC25" s="129"/>
      <c r="BD25" s="30">
        <v>4</v>
      </c>
      <c r="BE25" s="75"/>
      <c r="BF25" s="75"/>
      <c r="BG25" s="128"/>
      <c r="BH25" s="129"/>
      <c r="BI25" s="173" t="e">
        <f>BI24/BJ24</f>
        <v>#DIV/0!</v>
      </c>
      <c r="BJ25" s="174">
        <f>BH25+BC25+AX25+AS25+AN25+AI25+AD25+Y25+T25+O25+J25</f>
        <v>0</v>
      </c>
      <c r="BK25" s="175" t="e">
        <f>BJ25+BI25/10</f>
        <v>#DIV/0!</v>
      </c>
      <c r="BL25" s="133"/>
      <c r="BM25" s="95">
        <v>9</v>
      </c>
      <c r="BN25"/>
      <c r="BO25"/>
    </row>
    <row r="26" spans="1:67" ht="19.5" customHeight="1">
      <c r="A26" s="64">
        <v>10</v>
      </c>
      <c r="B26" s="9"/>
      <c r="C26" s="10"/>
      <c r="D26" s="10"/>
      <c r="E26" s="11"/>
      <c r="F26" s="31" t="s">
        <v>7</v>
      </c>
      <c r="G26" s="121"/>
      <c r="H26" s="122"/>
      <c r="I26" s="123"/>
      <c r="J26" s="76"/>
      <c r="K26" s="31" t="s">
        <v>8</v>
      </c>
      <c r="L26" s="121"/>
      <c r="M26" s="122"/>
      <c r="N26" s="123"/>
      <c r="O26" s="76"/>
      <c r="P26" s="31" t="s">
        <v>10</v>
      </c>
      <c r="Q26" s="121"/>
      <c r="R26" s="122"/>
      <c r="S26" s="123"/>
      <c r="T26" s="76"/>
      <c r="U26" s="65" t="s">
        <v>10</v>
      </c>
      <c r="V26" s="121"/>
      <c r="W26" s="122"/>
      <c r="X26" s="123"/>
      <c r="Y26" s="76"/>
      <c r="Z26" s="65" t="s">
        <v>8</v>
      </c>
      <c r="AA26" s="121"/>
      <c r="AB26" s="122"/>
      <c r="AC26" s="123"/>
      <c r="AD26" s="76"/>
      <c r="AE26" s="65" t="s">
        <v>7</v>
      </c>
      <c r="AF26" s="121"/>
      <c r="AG26" s="122"/>
      <c r="AH26" s="123"/>
      <c r="AI26" s="76"/>
      <c r="AJ26" s="65" t="s">
        <v>6</v>
      </c>
      <c r="AK26" s="121"/>
      <c r="AL26" s="122"/>
      <c r="AM26" s="123"/>
      <c r="AN26" s="76"/>
      <c r="AO26" s="65" t="s">
        <v>5</v>
      </c>
      <c r="AP26" s="121"/>
      <c r="AQ26" s="122"/>
      <c r="AR26" s="123"/>
      <c r="AS26" s="76"/>
      <c r="AT26" s="31" t="s">
        <v>4</v>
      </c>
      <c r="AU26" s="121"/>
      <c r="AV26" s="122"/>
      <c r="AW26" s="123"/>
      <c r="AX26" s="76"/>
      <c r="AY26" s="31" t="s">
        <v>5</v>
      </c>
      <c r="AZ26" s="121"/>
      <c r="BA26" s="122"/>
      <c r="BB26" s="123"/>
      <c r="BC26" s="76"/>
      <c r="BD26" s="31" t="s">
        <v>6</v>
      </c>
      <c r="BE26" s="121"/>
      <c r="BF26" s="122"/>
      <c r="BG26" s="123"/>
      <c r="BH26" s="76"/>
      <c r="BI26" s="170">
        <f>BG26+BF27+BE26+BB26+BA27+AZ26+AW26+AV27+AU26+AR26+AQ27+AP26+AM26+AL27+AK26+AH26+AG27+AF26+AC26+AB27+AA26+X26+W27+V26+S26+R27+Q26+N26+M27+L26+I26+H27+G26</f>
        <v>0</v>
      </c>
      <c r="BJ26" s="171">
        <f>BH26+BG27+BF26+BC26+BB27+BA26+AX26+AW27+AV26+AS26+AR27+AQ26+AN26+AM27+AL26+AI26+AH27+AG26+AD26+AC27+AB26+Y26+X27+W26+T26+S27+R26+O26+N27+M26+J26+I27+H26</f>
        <v>0</v>
      </c>
      <c r="BK26" s="172" t="e">
        <f>BK27</f>
        <v>#DIV/0!</v>
      </c>
      <c r="BL26" s="126"/>
      <c r="BM26" s="80"/>
      <c r="BN26"/>
      <c r="BO26"/>
    </row>
    <row r="27" spans="1:67" ht="19.5" customHeight="1" thickBot="1">
      <c r="A27" s="67">
        <v>10</v>
      </c>
      <c r="B27" s="14"/>
      <c r="C27" s="12"/>
      <c r="D27" s="12"/>
      <c r="E27" s="13"/>
      <c r="F27" s="30">
        <v>5</v>
      </c>
      <c r="G27" s="75"/>
      <c r="H27" s="75"/>
      <c r="I27" s="128"/>
      <c r="J27" s="129"/>
      <c r="K27" s="30">
        <v>7</v>
      </c>
      <c r="L27" s="75"/>
      <c r="M27" s="75"/>
      <c r="N27" s="128"/>
      <c r="O27" s="129"/>
      <c r="P27" s="30">
        <v>9</v>
      </c>
      <c r="Q27" s="75"/>
      <c r="R27" s="75"/>
      <c r="S27" s="128"/>
      <c r="T27" s="129"/>
      <c r="U27" s="127">
        <v>11</v>
      </c>
      <c r="V27" s="75"/>
      <c r="W27" s="75"/>
      <c r="X27" s="128"/>
      <c r="Y27" s="129"/>
      <c r="Z27" s="127">
        <v>2</v>
      </c>
      <c r="AA27" s="75"/>
      <c r="AB27" s="75"/>
      <c r="AC27" s="128"/>
      <c r="AD27" s="129"/>
      <c r="AE27" s="127">
        <v>4</v>
      </c>
      <c r="AF27" s="75"/>
      <c r="AG27" s="75"/>
      <c r="AH27" s="128"/>
      <c r="AI27" s="129"/>
      <c r="AJ27" s="127">
        <v>6</v>
      </c>
      <c r="AK27" s="75"/>
      <c r="AL27" s="75"/>
      <c r="AM27" s="128"/>
      <c r="AN27" s="129"/>
      <c r="AO27" s="127">
        <v>8</v>
      </c>
      <c r="AP27" s="75"/>
      <c r="AQ27" s="75"/>
      <c r="AR27" s="128"/>
      <c r="AS27" s="129"/>
      <c r="AT27" s="30">
        <v>1</v>
      </c>
      <c r="AU27" s="75"/>
      <c r="AV27" s="75"/>
      <c r="AW27" s="128"/>
      <c r="AX27" s="129"/>
      <c r="AY27" s="30">
        <v>12</v>
      </c>
      <c r="AZ27" s="75"/>
      <c r="BA27" s="75"/>
      <c r="BB27" s="128"/>
      <c r="BC27" s="129"/>
      <c r="BD27" s="30">
        <v>3</v>
      </c>
      <c r="BE27" s="75"/>
      <c r="BF27" s="75"/>
      <c r="BG27" s="128"/>
      <c r="BH27" s="129"/>
      <c r="BI27" s="173" t="e">
        <f>BI26/BJ26</f>
        <v>#DIV/0!</v>
      </c>
      <c r="BJ27" s="174">
        <f>BH27+BC27+AX27+AS27+AN27+AI27+AD27+Y27+T27+O27+J27</f>
        <v>0</v>
      </c>
      <c r="BK27" s="175" t="e">
        <f>BJ27+BI27/10</f>
        <v>#DIV/0!</v>
      </c>
      <c r="BL27" s="133"/>
      <c r="BM27" s="95">
        <v>10</v>
      </c>
      <c r="BN27"/>
      <c r="BO27"/>
    </row>
    <row r="28" spans="1:67" ht="19.5" customHeight="1">
      <c r="A28" s="64">
        <v>11</v>
      </c>
      <c r="B28" s="9"/>
      <c r="C28" s="10"/>
      <c r="D28" s="10"/>
      <c r="E28" s="11"/>
      <c r="F28" s="31" t="s">
        <v>6</v>
      </c>
      <c r="G28" s="121"/>
      <c r="H28" s="122"/>
      <c r="I28" s="123"/>
      <c r="J28" s="76"/>
      <c r="K28" s="31" t="s">
        <v>7</v>
      </c>
      <c r="L28" s="121"/>
      <c r="M28" s="122"/>
      <c r="N28" s="123"/>
      <c r="O28" s="76"/>
      <c r="P28" s="31" t="s">
        <v>8</v>
      </c>
      <c r="Q28" s="121"/>
      <c r="R28" s="122"/>
      <c r="S28" s="123"/>
      <c r="T28" s="76"/>
      <c r="U28" s="31" t="s">
        <v>10</v>
      </c>
      <c r="V28" s="121"/>
      <c r="W28" s="122"/>
      <c r="X28" s="123"/>
      <c r="Y28" s="76"/>
      <c r="Z28" s="65" t="s">
        <v>10</v>
      </c>
      <c r="AA28" s="121"/>
      <c r="AB28" s="122"/>
      <c r="AC28" s="123"/>
      <c r="AD28" s="76"/>
      <c r="AE28" s="65" t="s">
        <v>8</v>
      </c>
      <c r="AF28" s="121"/>
      <c r="AG28" s="122"/>
      <c r="AH28" s="123"/>
      <c r="AI28" s="76"/>
      <c r="AJ28" s="65" t="s">
        <v>7</v>
      </c>
      <c r="AK28" s="121"/>
      <c r="AL28" s="122"/>
      <c r="AM28" s="123"/>
      <c r="AN28" s="76"/>
      <c r="AO28" s="65" t="s">
        <v>6</v>
      </c>
      <c r="AP28" s="121"/>
      <c r="AQ28" s="122"/>
      <c r="AR28" s="123"/>
      <c r="AS28" s="76"/>
      <c r="AT28" s="65" t="s">
        <v>5</v>
      </c>
      <c r="AU28" s="121"/>
      <c r="AV28" s="122"/>
      <c r="AW28" s="123"/>
      <c r="AX28" s="76"/>
      <c r="AY28" s="31" t="s">
        <v>4</v>
      </c>
      <c r="AZ28" s="121"/>
      <c r="BA28" s="122"/>
      <c r="BB28" s="123"/>
      <c r="BC28" s="76"/>
      <c r="BD28" s="31" t="s">
        <v>5</v>
      </c>
      <c r="BE28" s="121"/>
      <c r="BF28" s="122"/>
      <c r="BG28" s="123"/>
      <c r="BH28" s="76"/>
      <c r="BI28" s="170">
        <f>BG28+BF29+BE28+BB28+BA29+AZ28+AW28+AV29+AU28+AR28+AQ29+AP28+AM28+AL29+AK28+AH28+AG29+AF28+AC28+AB29+AA28+X28+W29+V28+S28+R29+Q28+N28+M29+L28+I28+H29+G28</f>
        <v>0</v>
      </c>
      <c r="BJ28" s="171">
        <f>BH28+BG29+BF28+BC28+BB29+BA28+AX28+AW29+AV28+AS28+AR29+AQ28+AN28+AM29+AL28+AI28+AH29+AG28+AD28+AC29+AB28+Y28+X29+W28+T28+S29+R28+O28+N29+M28+J28+I29+H28</f>
        <v>0</v>
      </c>
      <c r="BK28" s="172" t="e">
        <f>BK29</f>
        <v>#DIV/0!</v>
      </c>
      <c r="BL28" s="126"/>
      <c r="BM28" s="80"/>
      <c r="BN28"/>
      <c r="BO28"/>
    </row>
    <row r="29" spans="1:67" ht="19.5" customHeight="1" thickBot="1">
      <c r="A29" s="67">
        <v>11</v>
      </c>
      <c r="B29" s="14"/>
      <c r="C29" s="12"/>
      <c r="D29" s="12"/>
      <c r="E29" s="13"/>
      <c r="F29" s="30">
        <v>4</v>
      </c>
      <c r="G29" s="75"/>
      <c r="H29" s="75"/>
      <c r="I29" s="128"/>
      <c r="J29" s="129"/>
      <c r="K29" s="30">
        <v>6</v>
      </c>
      <c r="L29" s="75"/>
      <c r="M29" s="75"/>
      <c r="N29" s="128"/>
      <c r="O29" s="129"/>
      <c r="P29" s="30">
        <v>8</v>
      </c>
      <c r="Q29" s="75"/>
      <c r="R29" s="75"/>
      <c r="S29" s="128"/>
      <c r="T29" s="129"/>
      <c r="U29" s="30">
        <v>10</v>
      </c>
      <c r="V29" s="75"/>
      <c r="W29" s="75"/>
      <c r="X29" s="128"/>
      <c r="Y29" s="129"/>
      <c r="Z29" s="127">
        <v>12</v>
      </c>
      <c r="AA29" s="75"/>
      <c r="AB29" s="75"/>
      <c r="AC29" s="128"/>
      <c r="AD29" s="129"/>
      <c r="AE29" s="127">
        <v>3</v>
      </c>
      <c r="AF29" s="75"/>
      <c r="AG29" s="75"/>
      <c r="AH29" s="128"/>
      <c r="AI29" s="129"/>
      <c r="AJ29" s="127">
        <v>5</v>
      </c>
      <c r="AK29" s="75"/>
      <c r="AL29" s="75"/>
      <c r="AM29" s="128"/>
      <c r="AN29" s="129"/>
      <c r="AO29" s="127">
        <v>7</v>
      </c>
      <c r="AP29" s="75"/>
      <c r="AQ29" s="75"/>
      <c r="AR29" s="128"/>
      <c r="AS29" s="129"/>
      <c r="AT29" s="127">
        <v>9</v>
      </c>
      <c r="AU29" s="75"/>
      <c r="AV29" s="75"/>
      <c r="AW29" s="128"/>
      <c r="AX29" s="129"/>
      <c r="AY29" s="30">
        <v>1</v>
      </c>
      <c r="AZ29" s="75"/>
      <c r="BA29" s="75"/>
      <c r="BB29" s="128"/>
      <c r="BC29" s="129"/>
      <c r="BD29" s="30">
        <v>2</v>
      </c>
      <c r="BE29" s="75"/>
      <c r="BF29" s="75"/>
      <c r="BG29" s="128"/>
      <c r="BH29" s="129"/>
      <c r="BI29" s="173" t="e">
        <f>BI28/BJ28</f>
        <v>#DIV/0!</v>
      </c>
      <c r="BJ29" s="174">
        <f>BH29+BC29+AX29+AS29+AN29+AI29+AD29+Y29+T29+O29+J29</f>
        <v>0</v>
      </c>
      <c r="BK29" s="175" t="e">
        <f>BJ29+BI29/10</f>
        <v>#DIV/0!</v>
      </c>
      <c r="BL29" s="133"/>
      <c r="BM29" s="95">
        <v>11</v>
      </c>
      <c r="BN29"/>
      <c r="BO29"/>
    </row>
    <row r="30" spans="1:67" ht="19.5" customHeight="1">
      <c r="A30" s="64">
        <v>12</v>
      </c>
      <c r="B30" s="9"/>
      <c r="C30" s="10"/>
      <c r="D30" s="10"/>
      <c r="E30" s="11"/>
      <c r="F30" s="31" t="s">
        <v>5</v>
      </c>
      <c r="G30" s="121"/>
      <c r="H30" s="122"/>
      <c r="I30" s="123"/>
      <c r="J30" s="76"/>
      <c r="K30" s="31" t="s">
        <v>6</v>
      </c>
      <c r="L30" s="121"/>
      <c r="M30" s="122"/>
      <c r="N30" s="123"/>
      <c r="O30" s="76"/>
      <c r="P30" s="31" t="s">
        <v>7</v>
      </c>
      <c r="Q30" s="121"/>
      <c r="R30" s="122"/>
      <c r="S30" s="123"/>
      <c r="T30" s="76"/>
      <c r="U30" s="31" t="s">
        <v>8</v>
      </c>
      <c r="V30" s="121"/>
      <c r="W30" s="122"/>
      <c r="X30" s="123"/>
      <c r="Y30" s="76"/>
      <c r="Z30" s="31" t="s">
        <v>10</v>
      </c>
      <c r="AA30" s="121"/>
      <c r="AB30" s="122"/>
      <c r="AC30" s="123"/>
      <c r="AD30" s="76"/>
      <c r="AE30" s="65" t="s">
        <v>10</v>
      </c>
      <c r="AF30" s="121"/>
      <c r="AG30" s="122"/>
      <c r="AH30" s="123"/>
      <c r="AI30" s="76"/>
      <c r="AJ30" s="65" t="s">
        <v>8</v>
      </c>
      <c r="AK30" s="121"/>
      <c r="AL30" s="122"/>
      <c r="AM30" s="123"/>
      <c r="AN30" s="76"/>
      <c r="AO30" s="65" t="s">
        <v>7</v>
      </c>
      <c r="AP30" s="121"/>
      <c r="AQ30" s="122"/>
      <c r="AR30" s="123"/>
      <c r="AS30" s="76"/>
      <c r="AT30" s="65" t="s">
        <v>6</v>
      </c>
      <c r="AU30" s="121"/>
      <c r="AV30" s="122"/>
      <c r="AW30" s="123"/>
      <c r="AX30" s="76"/>
      <c r="AY30" s="65" t="s">
        <v>5</v>
      </c>
      <c r="AZ30" s="121"/>
      <c r="BA30" s="122"/>
      <c r="BB30" s="123"/>
      <c r="BC30" s="76"/>
      <c r="BD30" s="31" t="s">
        <v>4</v>
      </c>
      <c r="BE30" s="121"/>
      <c r="BF30" s="122"/>
      <c r="BG30" s="123"/>
      <c r="BH30" s="76"/>
      <c r="BI30" s="170">
        <f>BG30+BF31+BE30+BB30+BA31+AZ30+AW30+AV31+AU30+AR30+AQ31+AP30+AM30+AL31+AK30+AH30+AG31+AF30+AC30+AB31+AA30+X30+W31+V30+S30+R31+Q30+N30+M31+L30+I30+H31+G30</f>
        <v>0</v>
      </c>
      <c r="BJ30" s="171">
        <f>BH30+BG31+BF30+BC30+BB31+BA30+AX30+AW31+AV30+AS30+AR31+AQ30+AN30+AM31+AL30+AI30+AH31+AG30+AD30+AC31+AB30+Y30+X31+W30+T30+S31+R30+O30+N31+M30+J30+I31+H30</f>
        <v>0</v>
      </c>
      <c r="BK30" s="172" t="e">
        <f>BK31</f>
        <v>#DIV/0!</v>
      </c>
      <c r="BL30" s="126"/>
      <c r="BM30" s="80"/>
      <c r="BN30"/>
      <c r="BO30"/>
    </row>
    <row r="31" spans="1:67" ht="19.5" customHeight="1" thickBot="1">
      <c r="A31" s="67">
        <v>12</v>
      </c>
      <c r="B31" s="14"/>
      <c r="C31" s="12"/>
      <c r="D31" s="12"/>
      <c r="E31" s="13"/>
      <c r="F31" s="30">
        <v>3</v>
      </c>
      <c r="G31" s="75"/>
      <c r="H31" s="75"/>
      <c r="I31" s="128"/>
      <c r="J31" s="129"/>
      <c r="K31" s="30">
        <v>11</v>
      </c>
      <c r="L31" s="75"/>
      <c r="M31" s="75"/>
      <c r="N31" s="128"/>
      <c r="O31" s="129"/>
      <c r="P31" s="30">
        <v>7</v>
      </c>
      <c r="Q31" s="75"/>
      <c r="R31" s="75"/>
      <c r="S31" s="128"/>
      <c r="T31" s="129"/>
      <c r="U31" s="30">
        <v>9</v>
      </c>
      <c r="V31" s="75"/>
      <c r="W31" s="75"/>
      <c r="X31" s="128"/>
      <c r="Y31" s="129"/>
      <c r="Z31" s="30">
        <v>11</v>
      </c>
      <c r="AA31" s="75"/>
      <c r="AB31" s="75"/>
      <c r="AC31" s="128"/>
      <c r="AD31" s="129"/>
      <c r="AE31" s="127">
        <v>2</v>
      </c>
      <c r="AF31" s="75"/>
      <c r="AG31" s="75"/>
      <c r="AH31" s="128"/>
      <c r="AI31" s="129"/>
      <c r="AJ31" s="127">
        <v>4</v>
      </c>
      <c r="AK31" s="75"/>
      <c r="AL31" s="75"/>
      <c r="AM31" s="128"/>
      <c r="AN31" s="129"/>
      <c r="AO31" s="127">
        <v>6</v>
      </c>
      <c r="AP31" s="75"/>
      <c r="AQ31" s="75"/>
      <c r="AR31" s="128"/>
      <c r="AS31" s="129"/>
      <c r="AT31" s="127">
        <v>8</v>
      </c>
      <c r="AU31" s="75"/>
      <c r="AV31" s="75"/>
      <c r="AW31" s="128"/>
      <c r="AX31" s="129"/>
      <c r="AY31" s="127">
        <v>10</v>
      </c>
      <c r="AZ31" s="75"/>
      <c r="BA31" s="75"/>
      <c r="BB31" s="128"/>
      <c r="BC31" s="129"/>
      <c r="BD31" s="30">
        <v>1</v>
      </c>
      <c r="BE31" s="75"/>
      <c r="BF31" s="75"/>
      <c r="BG31" s="128"/>
      <c r="BH31" s="129"/>
      <c r="BI31" s="173" t="e">
        <f>BI30/BJ30</f>
        <v>#DIV/0!</v>
      </c>
      <c r="BJ31" s="174">
        <f>BH31+BC31+AX31+AS31+AN31+AI31+AD31+Y31+T31+O31+J31</f>
        <v>0</v>
      </c>
      <c r="BK31" s="175" t="e">
        <f>BJ31+BI31/10</f>
        <v>#DIV/0!</v>
      </c>
      <c r="BL31" s="133"/>
      <c r="BM31" s="95">
        <v>12</v>
      </c>
      <c r="BN31"/>
      <c r="BO31"/>
    </row>
    <row r="32" spans="1:67" s="19" customFormat="1" ht="19.5" customHeight="1">
      <c r="A32" s="33"/>
      <c r="B32" s="26"/>
      <c r="C32" s="26"/>
      <c r="D32" s="26"/>
      <c r="E32" s="26"/>
      <c r="F32" s="33"/>
      <c r="G32" s="60">
        <v>1</v>
      </c>
      <c r="H32" s="60"/>
      <c r="I32" s="60"/>
      <c r="J32" s="60"/>
      <c r="K32" s="33"/>
      <c r="L32" s="60">
        <v>2</v>
      </c>
      <c r="M32" s="60"/>
      <c r="N32" s="60"/>
      <c r="O32" s="60"/>
      <c r="P32" s="33"/>
      <c r="Q32" s="60">
        <v>3</v>
      </c>
      <c r="R32" s="60"/>
      <c r="S32" s="60"/>
      <c r="T32" s="60"/>
      <c r="U32" s="33"/>
      <c r="V32" s="60">
        <v>4</v>
      </c>
      <c r="W32" s="60"/>
      <c r="X32" s="60"/>
      <c r="Y32" s="60"/>
      <c r="Z32" s="33"/>
      <c r="AA32" s="60">
        <v>5</v>
      </c>
      <c r="AB32" s="60"/>
      <c r="AC32" s="60"/>
      <c r="AD32" s="60"/>
      <c r="AE32" s="33"/>
      <c r="AF32" s="60">
        <v>6</v>
      </c>
      <c r="AG32" s="60"/>
      <c r="AH32" s="60"/>
      <c r="AI32" s="60"/>
      <c r="AJ32" s="33"/>
      <c r="AK32" s="60">
        <v>7</v>
      </c>
      <c r="AL32" s="60"/>
      <c r="AM32" s="60"/>
      <c r="AN32" s="60"/>
      <c r="AO32" s="33"/>
      <c r="AP32" s="60">
        <v>8</v>
      </c>
      <c r="AQ32" s="60"/>
      <c r="AR32" s="60"/>
      <c r="AS32" s="60"/>
      <c r="AT32" s="33"/>
      <c r="AU32" s="60">
        <v>9</v>
      </c>
      <c r="AV32" s="60"/>
      <c r="AW32" s="60"/>
      <c r="AX32" s="60"/>
      <c r="AY32" s="33"/>
      <c r="AZ32" s="60">
        <v>10</v>
      </c>
      <c r="BA32" s="60"/>
      <c r="BB32" s="60"/>
      <c r="BC32" s="60"/>
      <c r="BD32" s="33"/>
      <c r="BE32" s="60">
        <v>11</v>
      </c>
      <c r="BF32" s="60"/>
      <c r="BG32" s="60"/>
      <c r="BH32" s="60"/>
      <c r="BI32" s="5"/>
      <c r="BJ32" s="5"/>
      <c r="BK32" s="5"/>
      <c r="BL32"/>
      <c r="BM32"/>
      <c r="BN32"/>
      <c r="BO32"/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6" spans="1:69" ht="19.5" customHeight="1">
      <c r="A46"/>
      <c r="B46" s="56"/>
      <c r="C46" s="56"/>
      <c r="D46" s="57"/>
      <c r="E46" s="58"/>
      <c r="F46" s="56"/>
      <c r="G46" s="56"/>
      <c r="H46" s="56"/>
      <c r="I46" s="56"/>
      <c r="J46" s="57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</row>
    <row r="47" spans="1:69" ht="19.5" customHeight="1">
      <c r="A47"/>
      <c r="E47" s="55"/>
      <c r="F47" s="56"/>
      <c r="G47" s="56"/>
      <c r="H47" s="56"/>
      <c r="I47" s="56"/>
      <c r="J47" s="57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</row>
    <row r="48" spans="1:69" ht="19.5" customHeight="1">
      <c r="A48"/>
      <c r="E48" s="55"/>
      <c r="F48" s="56"/>
      <c r="G48" s="56"/>
      <c r="H48" s="56"/>
      <c r="I48" s="56"/>
      <c r="J48" s="57"/>
      <c r="K48" s="8"/>
      <c r="L48" s="8"/>
      <c r="M48" s="8"/>
      <c r="N48" s="8"/>
      <c r="O48" s="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</row>
    <row r="49" spans="1:69" ht="19.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</row>
    <row r="50" spans="1:69" ht="19.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</row>
    <row r="51" spans="1:69" ht="19.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</row>
    <row r="52" spans="1:69" ht="19.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</row>
    <row r="53" spans="1:69" ht="19.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</row>
    <row r="54" spans="1:69" ht="19.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</row>
    <row r="55" spans="1:69" ht="19.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</row>
    <row r="56" spans="1:69" ht="19.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</row>
    <row r="57" spans="1:69" ht="19.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</row>
    <row r="58" spans="1:69" ht="19.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</row>
    <row r="59" spans="1:69" ht="19.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</row>
    <row r="60" spans="1:69" ht="19.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</row>
    <row r="61" spans="1:69" ht="19.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</row>
    <row r="62" spans="1:69" ht="19.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</row>
    <row r="63" spans="1:69" ht="19.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</row>
    <row r="64" spans="1:69" ht="19.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</row>
    <row r="65" spans="1:69" ht="19.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</row>
    <row r="66" spans="1:69" ht="19.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</row>
    <row r="67" spans="1:69" ht="19.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</row>
    <row r="68" spans="1:69" ht="19.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</row>
    <row r="69" spans="1:69" ht="19.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</row>
    <row r="70" spans="1:69" ht="19.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</row>
    <row r="71" spans="1:69" ht="19.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</row>
    <row r="72" spans="1:69" ht="19.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</row>
    <row r="73" spans="1:69" ht="19.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</row>
    <row r="74" spans="1:69" ht="19.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</row>
    <row r="75" spans="1:69" ht="19.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</row>
    <row r="76" spans="1:69" ht="19.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</row>
    <row r="77" spans="1:34" ht="19.5" customHeight="1">
      <c r="A77" s="5"/>
      <c r="B77" s="5"/>
      <c r="C77" s="5"/>
      <c r="D77" s="5"/>
      <c r="E77" s="5"/>
      <c r="F77" s="5" t="s">
        <v>11</v>
      </c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</row>
    <row r="78" spans="1:34" ht="19.5" customHeight="1">
      <c r="A78" s="5"/>
      <c r="B78" s="5"/>
      <c r="C78" s="5"/>
      <c r="D78" s="5"/>
      <c r="E78" s="5"/>
      <c r="F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</row>
    <row r="79" spans="1:34" ht="19.5" customHeight="1">
      <c r="A79" s="5"/>
      <c r="B79" s="5"/>
      <c r="C79" s="5"/>
      <c r="D79" s="5"/>
      <c r="E79" s="5"/>
      <c r="F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</row>
    <row r="80" spans="27:30" ht="19.5" customHeight="1">
      <c r="AA80" s="5"/>
      <c r="AB80" s="5"/>
      <c r="AC80" s="5"/>
      <c r="AD80" s="5"/>
    </row>
  </sheetData>
  <mergeCells count="2">
    <mergeCell ref="A3:G4"/>
    <mergeCell ref="BL5:BL7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S83"/>
  <sheetViews>
    <sheetView zoomScale="75" zoomScaleNormal="75" workbookViewId="0" topLeftCell="A1">
      <selection activeCell="A5" sqref="A5:C5"/>
    </sheetView>
  </sheetViews>
  <sheetFormatPr defaultColWidth="11.421875" defaultRowHeight="21.75" customHeight="1"/>
  <cols>
    <col min="1" max="1" width="5.140625" style="17" customWidth="1"/>
    <col min="2" max="3" width="5.140625" style="18" customWidth="1"/>
    <col min="4" max="5" width="5.140625" style="0" customWidth="1"/>
    <col min="6" max="6" width="5.140625" style="18" customWidth="1"/>
    <col min="7" max="9" width="5.140625" style="5" customWidth="1"/>
    <col min="10" max="34" width="5.140625" style="19" customWidth="1"/>
    <col min="35" max="70" width="5.140625" style="5" customWidth="1"/>
    <col min="71" max="71" width="7.28125" style="5" customWidth="1"/>
    <col min="72" max="72" width="6.7109375" style="5" customWidth="1"/>
    <col min="73" max="73" width="8.7109375" style="5" customWidth="1"/>
    <col min="74" max="74" width="5.57421875" style="5" customWidth="1"/>
    <col min="75" max="75" width="4.421875" style="5" customWidth="1"/>
    <col min="76" max="76" width="6.7109375" style="5" customWidth="1"/>
    <col min="77" max="16384" width="6.140625" style="5" customWidth="1"/>
  </cols>
  <sheetData>
    <row r="1" spans="1:40" ht="21.75" customHeight="1">
      <c r="A1" s="79" t="s">
        <v>31</v>
      </c>
      <c r="B1" s="79"/>
      <c r="C1" s="79"/>
      <c r="D1" s="79"/>
      <c r="E1" s="79"/>
      <c r="F1" s="79"/>
      <c r="G1" s="79"/>
      <c r="H1" s="79"/>
      <c r="I1" s="79"/>
      <c r="J1"/>
      <c r="K1"/>
      <c r="AB1" s="3" t="s">
        <v>22</v>
      </c>
      <c r="AF1" s="1"/>
      <c r="AG1" s="1"/>
      <c r="AH1" s="1"/>
      <c r="AI1" s="1"/>
      <c r="AJ1" s="1"/>
      <c r="AK1" s="1"/>
      <c r="AL1" s="1"/>
      <c r="AM1" s="1"/>
      <c r="AN1" s="1"/>
    </row>
    <row r="2" spans="1:60" ht="21.75" customHeight="1">
      <c r="A2" s="79" t="s">
        <v>32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V2" s="1"/>
      <c r="W2" s="1"/>
      <c r="X2" s="1"/>
      <c r="Y2" s="1"/>
      <c r="Z2" s="62" t="s">
        <v>27</v>
      </c>
      <c r="AA2"/>
      <c r="AB2"/>
      <c r="AC2"/>
      <c r="AD2" s="62"/>
      <c r="AE2" s="62"/>
      <c r="AF2" s="5"/>
      <c r="AG2" s="5"/>
      <c r="AH2" s="5"/>
      <c r="AJ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/>
      <c r="AV2"/>
      <c r="AW2"/>
      <c r="AX2"/>
      <c r="AY2"/>
      <c r="AZ2"/>
      <c r="BA2"/>
      <c r="BB2"/>
      <c r="BC2"/>
      <c r="BD2"/>
      <c r="BH2"/>
    </row>
    <row r="3" spans="1:76" ht="21.75" customHeight="1">
      <c r="A3" s="199" t="s">
        <v>26</v>
      </c>
      <c r="B3" s="200"/>
      <c r="C3" s="200"/>
      <c r="D3" s="200"/>
      <c r="E3" s="200"/>
      <c r="F3" s="200"/>
      <c r="H3" s="73" t="s">
        <v>16</v>
      </c>
      <c r="K3" s="73"/>
      <c r="L3" s="73"/>
      <c r="M3" s="105" t="s">
        <v>23</v>
      </c>
      <c r="N3" s="73"/>
      <c r="P3" s="105"/>
      <c r="Q3" s="105"/>
      <c r="R3" s="105"/>
      <c r="S3" s="105"/>
      <c r="T3" s="105"/>
      <c r="U3" s="105"/>
      <c r="V3" s="105"/>
      <c r="W3" s="105"/>
      <c r="X3" s="105"/>
      <c r="Z3" s="62" t="s">
        <v>28</v>
      </c>
      <c r="AA3"/>
      <c r="AB3"/>
      <c r="AC3"/>
      <c r="AD3" s="57"/>
      <c r="AE3" s="57"/>
      <c r="AF3" s="4"/>
      <c r="AG3" s="4"/>
      <c r="AH3" s="4"/>
      <c r="AJ3"/>
      <c r="AK3" s="57"/>
      <c r="AL3" s="57"/>
      <c r="AM3" s="57"/>
      <c r="AN3" s="57"/>
      <c r="AO3" s="57"/>
      <c r="AP3" s="57"/>
      <c r="AQ3" s="57"/>
      <c r="AR3" s="57"/>
      <c r="AS3" s="57"/>
      <c r="AT3" s="62"/>
      <c r="AU3"/>
      <c r="AV3"/>
      <c r="AW3"/>
      <c r="AX3"/>
      <c r="AY3"/>
      <c r="AZ3"/>
      <c r="BA3"/>
      <c r="BB3"/>
      <c r="BC3" s="68"/>
      <c r="BD3"/>
      <c r="BH3" s="28"/>
      <c r="BO3"/>
      <c r="BP3"/>
      <c r="BQ3"/>
      <c r="BR3"/>
      <c r="BS3"/>
      <c r="BT3"/>
      <c r="BU3"/>
      <c r="BV3"/>
      <c r="BW3"/>
      <c r="BX3"/>
    </row>
    <row r="4" spans="1:97" s="6" customFormat="1" ht="21.75" customHeight="1">
      <c r="A4" s="200"/>
      <c r="B4" s="200"/>
      <c r="C4" s="200"/>
      <c r="D4" s="200"/>
      <c r="E4" s="200"/>
      <c r="F4" s="200"/>
      <c r="H4" s="73" t="s">
        <v>19</v>
      </c>
      <c r="K4" s="73"/>
      <c r="L4" s="73"/>
      <c r="M4" s="73"/>
      <c r="N4" s="73"/>
      <c r="O4" s="100"/>
      <c r="P4" s="39"/>
      <c r="Q4" s="40"/>
      <c r="R4" s="40"/>
      <c r="S4" s="40"/>
      <c r="T4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102"/>
      <c r="BS4"/>
      <c r="BT4"/>
      <c r="BU4"/>
      <c r="BV4"/>
      <c r="BW4"/>
      <c r="BX4"/>
      <c r="BY4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</row>
    <row r="5" spans="1:97" s="8" customFormat="1" ht="21.75" customHeight="1" thickBot="1">
      <c r="A5" s="96" t="s">
        <v>56</v>
      </c>
      <c r="B5" s="96"/>
      <c r="C5" s="96"/>
      <c r="D5" s="97"/>
      <c r="E5" s="98" t="s">
        <v>15</v>
      </c>
      <c r="F5" s="99"/>
      <c r="G5" s="161">
        <v>1</v>
      </c>
      <c r="H5" s="162"/>
      <c r="I5" s="162"/>
      <c r="J5" s="163"/>
      <c r="K5" s="84"/>
      <c r="L5" s="83">
        <v>2</v>
      </c>
      <c r="M5" s="87"/>
      <c r="N5" s="87"/>
      <c r="O5" s="78"/>
      <c r="P5" s="84"/>
      <c r="Q5" s="83">
        <v>3</v>
      </c>
      <c r="R5" s="87"/>
      <c r="S5" s="87"/>
      <c r="T5" s="78"/>
      <c r="U5" s="84"/>
      <c r="V5" s="83">
        <v>4</v>
      </c>
      <c r="W5" s="87"/>
      <c r="X5" s="87"/>
      <c r="Y5" s="78"/>
      <c r="Z5" s="84"/>
      <c r="AA5" s="83">
        <v>5</v>
      </c>
      <c r="AB5" s="87"/>
      <c r="AC5" s="87"/>
      <c r="AD5" s="78"/>
      <c r="AE5" s="84"/>
      <c r="AF5" s="83">
        <v>6</v>
      </c>
      <c r="AG5" s="87"/>
      <c r="AH5" s="87"/>
      <c r="AI5" s="78"/>
      <c r="AJ5" s="84"/>
      <c r="AK5" s="83">
        <v>7</v>
      </c>
      <c r="AL5" s="87"/>
      <c r="AM5" s="87"/>
      <c r="AN5" s="78"/>
      <c r="AO5" s="84"/>
      <c r="AP5" s="83">
        <v>8</v>
      </c>
      <c r="AQ5" s="87"/>
      <c r="AR5" s="87"/>
      <c r="AS5" s="78"/>
      <c r="AT5" s="84"/>
      <c r="AU5" s="83">
        <v>9</v>
      </c>
      <c r="AV5" s="87"/>
      <c r="AW5" s="87"/>
      <c r="AX5" s="78"/>
      <c r="AY5" s="84"/>
      <c r="AZ5" s="83">
        <v>10</v>
      </c>
      <c r="BA5" s="87"/>
      <c r="BB5" s="87"/>
      <c r="BC5" s="78"/>
      <c r="BD5" s="84"/>
      <c r="BE5" s="83">
        <v>11</v>
      </c>
      <c r="BF5" s="87"/>
      <c r="BG5" s="87"/>
      <c r="BH5" s="78"/>
      <c r="BI5" s="84"/>
      <c r="BJ5" s="83">
        <v>12</v>
      </c>
      <c r="BK5" s="87"/>
      <c r="BL5" s="87"/>
      <c r="BM5" s="78"/>
      <c r="BN5" s="84"/>
      <c r="BO5" s="83">
        <v>13</v>
      </c>
      <c r="BP5" s="87"/>
      <c r="BQ5" s="87"/>
      <c r="BR5" s="78"/>
      <c r="BS5" s="188" t="s">
        <v>54</v>
      </c>
      <c r="BT5" s="177"/>
      <c r="BU5" s="178"/>
      <c r="BV5" s="196" t="s">
        <v>50</v>
      </c>
      <c r="BW5" s="80"/>
      <c r="BX5"/>
      <c r="BY5"/>
      <c r="BZ5" s="6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</row>
    <row r="6" spans="1:78" ht="21.75" customHeight="1" thickBot="1">
      <c r="A6" s="154"/>
      <c r="B6" s="40" t="s">
        <v>47</v>
      </c>
      <c r="C6" s="155"/>
      <c r="D6" s="156" t="s">
        <v>48</v>
      </c>
      <c r="E6" s="157"/>
      <c r="F6" s="147" t="s">
        <v>0</v>
      </c>
      <c r="G6" s="148" t="s">
        <v>1</v>
      </c>
      <c r="H6" s="167"/>
      <c r="I6" s="168" t="s">
        <v>1</v>
      </c>
      <c r="J6" s="149"/>
      <c r="K6" s="147" t="s">
        <v>0</v>
      </c>
      <c r="L6" s="148" t="s">
        <v>1</v>
      </c>
      <c r="M6" s="167"/>
      <c r="N6" s="168" t="s">
        <v>1</v>
      </c>
      <c r="O6" s="149"/>
      <c r="P6" s="147" t="s">
        <v>0</v>
      </c>
      <c r="Q6" s="148" t="s">
        <v>1</v>
      </c>
      <c r="R6" s="167"/>
      <c r="S6" s="168" t="s">
        <v>1</v>
      </c>
      <c r="T6" s="149"/>
      <c r="U6" s="147" t="s">
        <v>0</v>
      </c>
      <c r="V6" s="148" t="s">
        <v>1</v>
      </c>
      <c r="W6" s="167"/>
      <c r="X6" s="168" t="s">
        <v>1</v>
      </c>
      <c r="Y6" s="149"/>
      <c r="Z6" s="147" t="s">
        <v>0</v>
      </c>
      <c r="AA6" s="148" t="s">
        <v>1</v>
      </c>
      <c r="AB6" s="167"/>
      <c r="AC6" s="168" t="s">
        <v>1</v>
      </c>
      <c r="AD6" s="149"/>
      <c r="AE6" s="147" t="s">
        <v>0</v>
      </c>
      <c r="AF6" s="148" t="s">
        <v>1</v>
      </c>
      <c r="AG6" s="167"/>
      <c r="AH6" s="168" t="s">
        <v>1</v>
      </c>
      <c r="AI6" s="149"/>
      <c r="AJ6" s="147" t="s">
        <v>0</v>
      </c>
      <c r="AK6" s="148" t="s">
        <v>1</v>
      </c>
      <c r="AL6" s="167"/>
      <c r="AM6" s="168" t="s">
        <v>1</v>
      </c>
      <c r="AN6" s="149"/>
      <c r="AO6" s="147" t="s">
        <v>0</v>
      </c>
      <c r="AP6" s="148" t="s">
        <v>1</v>
      </c>
      <c r="AQ6" s="167"/>
      <c r="AR6" s="168" t="s">
        <v>1</v>
      </c>
      <c r="AS6" s="149"/>
      <c r="AT6" s="147" t="s">
        <v>0</v>
      </c>
      <c r="AU6" s="148" t="s">
        <v>1</v>
      </c>
      <c r="AV6" s="167"/>
      <c r="AW6" s="168" t="s">
        <v>1</v>
      </c>
      <c r="AX6" s="149"/>
      <c r="AY6" s="147" t="s">
        <v>0</v>
      </c>
      <c r="AZ6" s="148" t="s">
        <v>1</v>
      </c>
      <c r="BA6" s="167"/>
      <c r="BB6" s="168" t="s">
        <v>1</v>
      </c>
      <c r="BC6" s="149"/>
      <c r="BD6" s="147" t="s">
        <v>0</v>
      </c>
      <c r="BE6" s="148" t="s">
        <v>1</v>
      </c>
      <c r="BF6" s="167"/>
      <c r="BG6" s="168" t="s">
        <v>1</v>
      </c>
      <c r="BH6" s="149"/>
      <c r="BI6" s="147" t="s">
        <v>0</v>
      </c>
      <c r="BJ6" s="148" t="s">
        <v>1</v>
      </c>
      <c r="BK6" s="167"/>
      <c r="BL6" s="168" t="s">
        <v>1</v>
      </c>
      <c r="BM6" s="149"/>
      <c r="BN6" s="147" t="s">
        <v>0</v>
      </c>
      <c r="BO6" s="148" t="s">
        <v>1</v>
      </c>
      <c r="BP6" s="167"/>
      <c r="BQ6" s="168" t="s">
        <v>1</v>
      </c>
      <c r="BR6" s="149"/>
      <c r="BS6" s="185" t="s">
        <v>55</v>
      </c>
      <c r="BT6" s="179" t="s">
        <v>51</v>
      </c>
      <c r="BU6" s="180" t="s">
        <v>52</v>
      </c>
      <c r="BV6" s="196"/>
      <c r="BW6" s="80"/>
      <c r="BX6"/>
      <c r="BY6"/>
      <c r="BZ6" s="8"/>
    </row>
    <row r="7" spans="1:77" ht="21.75" customHeight="1" thickBot="1">
      <c r="A7" s="158" t="s">
        <v>2</v>
      </c>
      <c r="B7" s="159" t="s">
        <v>20</v>
      </c>
      <c r="C7" s="111"/>
      <c r="D7" s="111"/>
      <c r="E7" s="160"/>
      <c r="F7" s="150" t="s">
        <v>12</v>
      </c>
      <c r="G7" s="169"/>
      <c r="H7" s="151" t="s">
        <v>1</v>
      </c>
      <c r="I7" s="152"/>
      <c r="J7" s="153" t="s">
        <v>3</v>
      </c>
      <c r="K7" s="150" t="s">
        <v>12</v>
      </c>
      <c r="L7" s="169"/>
      <c r="M7" s="151" t="s">
        <v>1</v>
      </c>
      <c r="N7" s="152"/>
      <c r="O7" s="153" t="s">
        <v>3</v>
      </c>
      <c r="P7" s="150" t="s">
        <v>12</v>
      </c>
      <c r="Q7" s="169"/>
      <c r="R7" s="151" t="s">
        <v>1</v>
      </c>
      <c r="S7" s="152"/>
      <c r="T7" s="153" t="s">
        <v>3</v>
      </c>
      <c r="U7" s="150" t="s">
        <v>12</v>
      </c>
      <c r="V7" s="169"/>
      <c r="W7" s="151" t="s">
        <v>1</v>
      </c>
      <c r="X7" s="152"/>
      <c r="Y7" s="153" t="s">
        <v>3</v>
      </c>
      <c r="Z7" s="150" t="s">
        <v>12</v>
      </c>
      <c r="AA7" s="169"/>
      <c r="AB7" s="151" t="s">
        <v>1</v>
      </c>
      <c r="AC7" s="152"/>
      <c r="AD7" s="153" t="s">
        <v>3</v>
      </c>
      <c r="AE7" s="150" t="s">
        <v>12</v>
      </c>
      <c r="AF7" s="169"/>
      <c r="AG7" s="151" t="s">
        <v>1</v>
      </c>
      <c r="AH7" s="152"/>
      <c r="AI7" s="153" t="s">
        <v>3</v>
      </c>
      <c r="AJ7" s="150" t="s">
        <v>12</v>
      </c>
      <c r="AK7" s="169"/>
      <c r="AL7" s="151" t="s">
        <v>1</v>
      </c>
      <c r="AM7" s="152"/>
      <c r="AN7" s="153" t="s">
        <v>3</v>
      </c>
      <c r="AO7" s="150" t="s">
        <v>12</v>
      </c>
      <c r="AP7" s="169"/>
      <c r="AQ7" s="151" t="s">
        <v>1</v>
      </c>
      <c r="AR7" s="152"/>
      <c r="AS7" s="153" t="s">
        <v>3</v>
      </c>
      <c r="AT7" s="150" t="s">
        <v>12</v>
      </c>
      <c r="AU7" s="169"/>
      <c r="AV7" s="151" t="s">
        <v>1</v>
      </c>
      <c r="AW7" s="152"/>
      <c r="AX7" s="153" t="s">
        <v>3</v>
      </c>
      <c r="AY7" s="150" t="s">
        <v>12</v>
      </c>
      <c r="AZ7" s="169"/>
      <c r="BA7" s="151" t="s">
        <v>1</v>
      </c>
      <c r="BB7" s="152"/>
      <c r="BC7" s="153" t="s">
        <v>3</v>
      </c>
      <c r="BD7" s="150" t="s">
        <v>12</v>
      </c>
      <c r="BE7" s="169"/>
      <c r="BF7" s="151" t="s">
        <v>1</v>
      </c>
      <c r="BG7" s="152"/>
      <c r="BH7" s="153" t="s">
        <v>3</v>
      </c>
      <c r="BI7" s="150" t="s">
        <v>12</v>
      </c>
      <c r="BJ7" s="169"/>
      <c r="BK7" s="151" t="s">
        <v>1</v>
      </c>
      <c r="BL7" s="152"/>
      <c r="BM7" s="153" t="s">
        <v>3</v>
      </c>
      <c r="BN7" s="150" t="s">
        <v>12</v>
      </c>
      <c r="BO7" s="169"/>
      <c r="BP7" s="151" t="s">
        <v>1</v>
      </c>
      <c r="BQ7" s="152"/>
      <c r="BR7" s="153" t="s">
        <v>3</v>
      </c>
      <c r="BS7" s="186" t="s">
        <v>53</v>
      </c>
      <c r="BT7" s="181" t="s">
        <v>14</v>
      </c>
      <c r="BU7" s="182" t="s">
        <v>52</v>
      </c>
      <c r="BV7" s="197"/>
      <c r="BW7" s="80"/>
      <c r="BX7"/>
      <c r="BY7"/>
    </row>
    <row r="8" spans="1:77" ht="21.75" customHeight="1">
      <c r="A8" s="64">
        <v>1</v>
      </c>
      <c r="B8" s="9"/>
      <c r="C8" s="10"/>
      <c r="D8" s="10"/>
      <c r="E8" s="11"/>
      <c r="F8" s="91" t="s">
        <v>4</v>
      </c>
      <c r="G8" s="121"/>
      <c r="H8" s="122"/>
      <c r="I8" s="123"/>
      <c r="J8" s="76"/>
      <c r="K8" s="91" t="s">
        <v>4</v>
      </c>
      <c r="L8" s="121"/>
      <c r="M8" s="122"/>
      <c r="N8" s="123"/>
      <c r="O8" s="76"/>
      <c r="P8" s="91" t="s">
        <v>4</v>
      </c>
      <c r="Q8" s="121"/>
      <c r="R8" s="122"/>
      <c r="S8" s="123"/>
      <c r="T8" s="76"/>
      <c r="U8" s="91" t="s">
        <v>4</v>
      </c>
      <c r="V8" s="121"/>
      <c r="W8" s="122"/>
      <c r="X8" s="123"/>
      <c r="Y8" s="76"/>
      <c r="Z8" s="91" t="s">
        <v>4</v>
      </c>
      <c r="AA8" s="121"/>
      <c r="AB8" s="122"/>
      <c r="AC8" s="123"/>
      <c r="AD8" s="76"/>
      <c r="AE8" s="91" t="s">
        <v>4</v>
      </c>
      <c r="AF8" s="121"/>
      <c r="AG8" s="122"/>
      <c r="AH8" s="123"/>
      <c r="AI8" s="76"/>
      <c r="AJ8" s="91" t="s">
        <v>4</v>
      </c>
      <c r="AK8" s="121"/>
      <c r="AL8" s="122"/>
      <c r="AM8" s="123"/>
      <c r="AN8" s="76"/>
      <c r="AO8" s="91" t="s">
        <v>4</v>
      </c>
      <c r="AP8" s="121"/>
      <c r="AQ8" s="122"/>
      <c r="AR8" s="123"/>
      <c r="AS8" s="76"/>
      <c r="AT8" s="91" t="s">
        <v>4</v>
      </c>
      <c r="AU8" s="121"/>
      <c r="AV8" s="122"/>
      <c r="AW8" s="123"/>
      <c r="AX8" s="76"/>
      <c r="AY8" s="91" t="s">
        <v>4</v>
      </c>
      <c r="AZ8" s="121"/>
      <c r="BA8" s="122"/>
      <c r="BB8" s="123"/>
      <c r="BC8" s="76"/>
      <c r="BD8" s="91" t="s">
        <v>4</v>
      </c>
      <c r="BE8" s="121"/>
      <c r="BF8" s="122"/>
      <c r="BG8" s="123"/>
      <c r="BH8" s="76"/>
      <c r="BI8" s="91" t="s">
        <v>4</v>
      </c>
      <c r="BJ8" s="121"/>
      <c r="BK8" s="122"/>
      <c r="BL8" s="123"/>
      <c r="BM8" s="76"/>
      <c r="BN8" s="91" t="s">
        <v>4</v>
      </c>
      <c r="BO8" s="121"/>
      <c r="BP8" s="122"/>
      <c r="BQ8" s="123">
        <v>67</v>
      </c>
      <c r="BR8" s="76">
        <v>13</v>
      </c>
      <c r="BS8" s="170">
        <f>BQ8+BP9+BO8+BL8+BK9+BJ8+BG8+BF9+BE8+BB8+BA9+AZ8+AW8+AV9+AU8+AR8+AQ9+AP8+AM8+AL9+AK8+AH8+AG9+AF8+AC8+AB9+AA8+X8+W9+V8+S8+R9+Q8+N8+M9+L8+I8+H9+G8</f>
        <v>67</v>
      </c>
      <c r="BT8" s="171">
        <f>BR8+BQ9+BP8+BM8+BL9+BK8+BH8+BG9+BF8+BC8+BB9+BA8+AX8+AW9+AV8+AS8+AR9+AQ8+AN8+AM9+AL8+AI8+AH9+AG8+AD8+AC9+AB8+Y8+X9+W8+T8+S9+R8+O8+N9+M8+J8+I9+H8</f>
        <v>13</v>
      </c>
      <c r="BU8" s="172">
        <f>BU9</f>
        <v>22.515384615384615</v>
      </c>
      <c r="BV8" s="126"/>
      <c r="BW8" s="80"/>
      <c r="BX8"/>
      <c r="BY8"/>
    </row>
    <row r="9" spans="1:77" ht="21.75" customHeight="1" thickBot="1">
      <c r="A9" s="67">
        <v>1</v>
      </c>
      <c r="B9" s="14"/>
      <c r="C9" s="12"/>
      <c r="D9" s="12"/>
      <c r="E9" s="13"/>
      <c r="F9" s="66">
        <v>2</v>
      </c>
      <c r="G9" s="75"/>
      <c r="H9" s="75"/>
      <c r="I9" s="128"/>
      <c r="J9" s="129"/>
      <c r="K9" s="66">
        <v>3</v>
      </c>
      <c r="L9" s="75"/>
      <c r="M9" s="75"/>
      <c r="N9" s="128"/>
      <c r="O9" s="129"/>
      <c r="P9" s="66">
        <v>4</v>
      </c>
      <c r="Q9" s="75"/>
      <c r="R9" s="75"/>
      <c r="S9" s="128"/>
      <c r="T9" s="129"/>
      <c r="U9" s="66">
        <v>5</v>
      </c>
      <c r="V9" s="75"/>
      <c r="W9" s="75"/>
      <c r="X9" s="128"/>
      <c r="Y9" s="129"/>
      <c r="Z9" s="66">
        <v>6</v>
      </c>
      <c r="AA9" s="75"/>
      <c r="AB9" s="75"/>
      <c r="AC9" s="128"/>
      <c r="AD9" s="129"/>
      <c r="AE9" s="66">
        <v>7</v>
      </c>
      <c r="AF9" s="75"/>
      <c r="AG9" s="75"/>
      <c r="AH9" s="128"/>
      <c r="AI9" s="129"/>
      <c r="AJ9" s="66">
        <v>8</v>
      </c>
      <c r="AK9" s="75"/>
      <c r="AL9" s="75"/>
      <c r="AM9" s="128"/>
      <c r="AN9" s="129"/>
      <c r="AO9" s="66">
        <v>9</v>
      </c>
      <c r="AP9" s="75"/>
      <c r="AQ9" s="75"/>
      <c r="AR9" s="128"/>
      <c r="AS9" s="129"/>
      <c r="AT9" s="66">
        <v>10</v>
      </c>
      <c r="AU9" s="75"/>
      <c r="AV9" s="75"/>
      <c r="AW9" s="128"/>
      <c r="AX9" s="129"/>
      <c r="AY9" s="66">
        <v>11</v>
      </c>
      <c r="AZ9" s="75"/>
      <c r="BA9" s="75"/>
      <c r="BB9" s="128"/>
      <c r="BC9" s="129"/>
      <c r="BD9" s="66">
        <v>12</v>
      </c>
      <c r="BE9" s="75"/>
      <c r="BF9" s="75"/>
      <c r="BG9" s="128"/>
      <c r="BH9" s="129"/>
      <c r="BI9" s="66">
        <v>13</v>
      </c>
      <c r="BJ9" s="75"/>
      <c r="BK9" s="75"/>
      <c r="BL9" s="128"/>
      <c r="BM9" s="129"/>
      <c r="BN9" s="66">
        <v>14</v>
      </c>
      <c r="BO9" s="75"/>
      <c r="BP9" s="75"/>
      <c r="BQ9" s="128"/>
      <c r="BR9" s="129">
        <v>22</v>
      </c>
      <c r="BS9" s="173">
        <f>BS8/BT8</f>
        <v>5.153846153846154</v>
      </c>
      <c r="BT9" s="176">
        <f>BR9+BM9+BH9+BC9+AX9+AS9+AN9+AI9+AD9+Y9+T9+O9+J9</f>
        <v>22</v>
      </c>
      <c r="BU9" s="175">
        <f>BT9+BS9/10</f>
        <v>22.515384615384615</v>
      </c>
      <c r="BV9" s="133"/>
      <c r="BW9" s="95">
        <v>1</v>
      </c>
      <c r="BX9"/>
      <c r="BY9"/>
    </row>
    <row r="10" spans="1:77" ht="21.75" customHeight="1">
      <c r="A10" s="64">
        <v>2</v>
      </c>
      <c r="B10" s="9"/>
      <c r="C10" s="10"/>
      <c r="D10" s="10"/>
      <c r="E10" s="11"/>
      <c r="F10" s="92" t="s">
        <v>4</v>
      </c>
      <c r="G10" s="121"/>
      <c r="H10" s="122"/>
      <c r="I10" s="123"/>
      <c r="J10" s="76"/>
      <c r="K10" s="92" t="s">
        <v>5</v>
      </c>
      <c r="L10" s="121"/>
      <c r="M10" s="122"/>
      <c r="N10" s="123"/>
      <c r="O10" s="76"/>
      <c r="P10" s="92" t="s">
        <v>6</v>
      </c>
      <c r="Q10" s="121"/>
      <c r="R10" s="122"/>
      <c r="S10" s="123"/>
      <c r="T10" s="76"/>
      <c r="U10" s="92" t="s">
        <v>7</v>
      </c>
      <c r="V10" s="121"/>
      <c r="W10" s="122"/>
      <c r="X10" s="123"/>
      <c r="Y10" s="76"/>
      <c r="Z10" s="92" t="s">
        <v>8</v>
      </c>
      <c r="AA10" s="121"/>
      <c r="AB10" s="122"/>
      <c r="AC10" s="123"/>
      <c r="AD10" s="76"/>
      <c r="AE10" s="92" t="s">
        <v>10</v>
      </c>
      <c r="AF10" s="121"/>
      <c r="AG10" s="122"/>
      <c r="AH10" s="123"/>
      <c r="AI10" s="76"/>
      <c r="AJ10" s="92" t="s">
        <v>9</v>
      </c>
      <c r="AK10" s="121"/>
      <c r="AL10" s="122"/>
      <c r="AM10" s="123"/>
      <c r="AN10" s="76"/>
      <c r="AO10" s="91" t="s">
        <v>9</v>
      </c>
      <c r="AP10" s="121"/>
      <c r="AQ10" s="122"/>
      <c r="AR10" s="123"/>
      <c r="AS10" s="76"/>
      <c r="AT10" s="91" t="s">
        <v>10</v>
      </c>
      <c r="AU10" s="121"/>
      <c r="AV10" s="122"/>
      <c r="AW10" s="123"/>
      <c r="AX10" s="76"/>
      <c r="AY10" s="91" t="s">
        <v>8</v>
      </c>
      <c r="AZ10" s="121"/>
      <c r="BA10" s="122"/>
      <c r="BB10" s="123"/>
      <c r="BC10" s="76"/>
      <c r="BD10" s="91" t="s">
        <v>7</v>
      </c>
      <c r="BE10" s="121"/>
      <c r="BF10" s="122"/>
      <c r="BG10" s="123"/>
      <c r="BH10" s="76"/>
      <c r="BI10" s="91" t="s">
        <v>6</v>
      </c>
      <c r="BJ10" s="121"/>
      <c r="BK10" s="122"/>
      <c r="BL10" s="123"/>
      <c r="BM10" s="76"/>
      <c r="BN10" s="91" t="s">
        <v>5</v>
      </c>
      <c r="BO10" s="121"/>
      <c r="BP10" s="122"/>
      <c r="BQ10" s="123"/>
      <c r="BR10" s="76"/>
      <c r="BS10" s="170">
        <f>BQ10+BP11+BO10+BL10+BK11+BJ10+BG10+BF11+BE10+BB10+BA11+AZ10+AW10+AV11+AU10+AR10+AQ11+AP10+AM10+AL11+AK10+AH10+AG11+AF10+AC10+AB11+AA10+X10+W11+V10+S10+R11+Q10+N10+M11+L10+I10+H11+G10</f>
        <v>0</v>
      </c>
      <c r="BT10" s="171">
        <f>BR10+BQ11+BP10+BM10+BL11+BK10+BH10+BG11+BF10+BC10+BB11+BA10+AX10+AW11+AV10+AS10+AR11+AQ10+AN10+AM11+AL10+AI10+AH11+AG10+AD10+AC11+AB10+Y10+X11+W10+T10+S11+R10+O10+N11+M10+J10+I11+H10</f>
        <v>0</v>
      </c>
      <c r="BU10" s="172" t="e">
        <f>BU11</f>
        <v>#DIV/0!</v>
      </c>
      <c r="BV10" s="126"/>
      <c r="BW10" s="80"/>
      <c r="BX10"/>
      <c r="BY10"/>
    </row>
    <row r="11" spans="1:77" ht="21.75" customHeight="1" thickBot="1">
      <c r="A11" s="67">
        <v>2</v>
      </c>
      <c r="B11" s="14"/>
      <c r="C11" s="12"/>
      <c r="D11" s="12"/>
      <c r="E11" s="13"/>
      <c r="F11" s="90">
        <v>1</v>
      </c>
      <c r="G11" s="75"/>
      <c r="H11" s="75"/>
      <c r="I11" s="128"/>
      <c r="J11" s="129"/>
      <c r="K11" s="90">
        <v>4</v>
      </c>
      <c r="L11" s="75"/>
      <c r="M11" s="75"/>
      <c r="N11" s="128"/>
      <c r="O11" s="129"/>
      <c r="P11" s="90">
        <v>6</v>
      </c>
      <c r="Q11" s="75"/>
      <c r="R11" s="75"/>
      <c r="S11" s="128"/>
      <c r="T11" s="129"/>
      <c r="U11" s="90">
        <v>8</v>
      </c>
      <c r="V11" s="75"/>
      <c r="W11" s="75"/>
      <c r="X11" s="128"/>
      <c r="Y11" s="129"/>
      <c r="Z11" s="90">
        <v>10</v>
      </c>
      <c r="AA11" s="75"/>
      <c r="AB11" s="75"/>
      <c r="AC11" s="128"/>
      <c r="AD11" s="129"/>
      <c r="AE11" s="90">
        <v>12</v>
      </c>
      <c r="AF11" s="75"/>
      <c r="AG11" s="75"/>
      <c r="AH11" s="128"/>
      <c r="AI11" s="129"/>
      <c r="AJ11" s="90">
        <v>14</v>
      </c>
      <c r="AK11" s="75"/>
      <c r="AL11" s="75"/>
      <c r="AM11" s="128"/>
      <c r="AN11" s="129"/>
      <c r="AO11" s="66">
        <v>3</v>
      </c>
      <c r="AP11" s="75"/>
      <c r="AQ11" s="75"/>
      <c r="AR11" s="128"/>
      <c r="AS11" s="129"/>
      <c r="AT11" s="66">
        <v>5</v>
      </c>
      <c r="AU11" s="75"/>
      <c r="AV11" s="75"/>
      <c r="AW11" s="128"/>
      <c r="AX11" s="129"/>
      <c r="AY11" s="66">
        <v>7</v>
      </c>
      <c r="AZ11" s="75"/>
      <c r="BA11" s="75"/>
      <c r="BB11" s="128"/>
      <c r="BC11" s="129"/>
      <c r="BD11" s="66">
        <v>9</v>
      </c>
      <c r="BE11" s="75"/>
      <c r="BF11" s="75"/>
      <c r="BG11" s="128"/>
      <c r="BH11" s="129"/>
      <c r="BI11" s="66">
        <v>11</v>
      </c>
      <c r="BJ11" s="75"/>
      <c r="BK11" s="75"/>
      <c r="BL11" s="128"/>
      <c r="BM11" s="129"/>
      <c r="BN11" s="66">
        <v>13</v>
      </c>
      <c r="BO11" s="75"/>
      <c r="BP11" s="75"/>
      <c r="BQ11" s="128"/>
      <c r="BR11" s="129"/>
      <c r="BS11" s="173" t="e">
        <f>BS10/BT10</f>
        <v>#DIV/0!</v>
      </c>
      <c r="BT11" s="176">
        <f>BR11+BM11+BH11+BC11+AX11+AS11+AN11+AI11+AD11+Y11+T11+O11+J11</f>
        <v>0</v>
      </c>
      <c r="BU11" s="175" t="e">
        <f>BT11+BS11/10</f>
        <v>#DIV/0!</v>
      </c>
      <c r="BV11" s="133"/>
      <c r="BW11" s="95">
        <v>2</v>
      </c>
      <c r="BX11"/>
      <c r="BY11"/>
    </row>
    <row r="12" spans="1:77" ht="21.75" customHeight="1">
      <c r="A12" s="64">
        <v>3</v>
      </c>
      <c r="B12" s="9"/>
      <c r="C12" s="10"/>
      <c r="D12" s="10"/>
      <c r="E12" s="11"/>
      <c r="F12" s="91" t="s">
        <v>5</v>
      </c>
      <c r="G12" s="121"/>
      <c r="H12" s="122"/>
      <c r="I12" s="123"/>
      <c r="J12" s="76"/>
      <c r="K12" s="92" t="s">
        <v>4</v>
      </c>
      <c r="L12" s="121"/>
      <c r="M12" s="122"/>
      <c r="N12" s="123"/>
      <c r="O12" s="76"/>
      <c r="P12" s="92" t="s">
        <v>5</v>
      </c>
      <c r="Q12" s="121"/>
      <c r="R12" s="122"/>
      <c r="S12" s="123"/>
      <c r="T12" s="76"/>
      <c r="U12" s="92" t="s">
        <v>6</v>
      </c>
      <c r="V12" s="121"/>
      <c r="W12" s="122"/>
      <c r="X12" s="123"/>
      <c r="Y12" s="76"/>
      <c r="Z12" s="92" t="s">
        <v>7</v>
      </c>
      <c r="AA12" s="121"/>
      <c r="AB12" s="122"/>
      <c r="AC12" s="123"/>
      <c r="AD12" s="76"/>
      <c r="AE12" s="92" t="s">
        <v>8</v>
      </c>
      <c r="AF12" s="121"/>
      <c r="AG12" s="122"/>
      <c r="AH12" s="123"/>
      <c r="AI12" s="76"/>
      <c r="AJ12" s="92" t="s">
        <v>10</v>
      </c>
      <c r="AK12" s="121"/>
      <c r="AL12" s="122"/>
      <c r="AM12" s="123"/>
      <c r="AN12" s="76"/>
      <c r="AO12" s="92" t="s">
        <v>9</v>
      </c>
      <c r="AP12" s="121"/>
      <c r="AQ12" s="122"/>
      <c r="AR12" s="123"/>
      <c r="AS12" s="76"/>
      <c r="AT12" s="91" t="s">
        <v>9</v>
      </c>
      <c r="AU12" s="121"/>
      <c r="AV12" s="122"/>
      <c r="AW12" s="123"/>
      <c r="AX12" s="76"/>
      <c r="AY12" s="91" t="s">
        <v>10</v>
      </c>
      <c r="AZ12" s="121"/>
      <c r="BA12" s="122"/>
      <c r="BB12" s="123"/>
      <c r="BC12" s="76"/>
      <c r="BD12" s="91" t="s">
        <v>8</v>
      </c>
      <c r="BE12" s="121"/>
      <c r="BF12" s="122"/>
      <c r="BG12" s="123"/>
      <c r="BH12" s="76"/>
      <c r="BI12" s="91" t="s">
        <v>7</v>
      </c>
      <c r="BJ12" s="121"/>
      <c r="BK12" s="122"/>
      <c r="BL12" s="123"/>
      <c r="BM12" s="76"/>
      <c r="BN12" s="91" t="s">
        <v>6</v>
      </c>
      <c r="BO12" s="121"/>
      <c r="BP12" s="122"/>
      <c r="BQ12" s="123"/>
      <c r="BR12" s="76"/>
      <c r="BS12" s="170">
        <f>BQ12+BP13+BO12+BL12+BK13+BJ12+BG12+BF13+BE12+BB12+BA13+AZ12+AW12+AV13+AU12+AR12+AQ13+AP12+AM12+AL13+AK12+AH12+AG13+AF12+AC12+AB13+AA12+X12+W13+V12+S12+R13+Q12+N12+M13+L12+I12+H13+G12</f>
        <v>0</v>
      </c>
      <c r="BT12" s="171">
        <f>BR12+BQ13+BP12+BM12+BL13+BK12+BH12+BG13+BF12+BC12+BB13+BA12+AX12+AW13+AV12+AS12+AR13+AQ12+AN12+AM13+AL12+AI12+AH13+AG12+AD12+AC13+AB12+Y12+X13+W12+T12+S13+R12+O12+N13+M12+J12+I13+H12</f>
        <v>0</v>
      </c>
      <c r="BU12" s="172" t="e">
        <f>BU13</f>
        <v>#DIV/0!</v>
      </c>
      <c r="BV12" s="126"/>
      <c r="BW12" s="80"/>
      <c r="BX12"/>
      <c r="BY12"/>
    </row>
    <row r="13" spans="1:77" ht="21.75" customHeight="1" thickBot="1">
      <c r="A13" s="67">
        <v>3</v>
      </c>
      <c r="B13" s="14"/>
      <c r="C13" s="12"/>
      <c r="D13" s="12"/>
      <c r="E13" s="13"/>
      <c r="F13" s="66">
        <v>14</v>
      </c>
      <c r="G13" s="75"/>
      <c r="H13" s="75"/>
      <c r="I13" s="128"/>
      <c r="J13" s="129"/>
      <c r="K13" s="90">
        <v>1</v>
      </c>
      <c r="L13" s="75"/>
      <c r="M13" s="75"/>
      <c r="N13" s="128"/>
      <c r="O13" s="129"/>
      <c r="P13" s="90">
        <v>5</v>
      </c>
      <c r="Q13" s="75"/>
      <c r="R13" s="75"/>
      <c r="S13" s="128"/>
      <c r="T13" s="129"/>
      <c r="U13" s="90">
        <v>7</v>
      </c>
      <c r="V13" s="75"/>
      <c r="W13" s="75"/>
      <c r="X13" s="128"/>
      <c r="Y13" s="129"/>
      <c r="Z13" s="90">
        <v>9</v>
      </c>
      <c r="AA13" s="75"/>
      <c r="AB13" s="75"/>
      <c r="AC13" s="128"/>
      <c r="AD13" s="129"/>
      <c r="AE13" s="90">
        <v>11</v>
      </c>
      <c r="AF13" s="75"/>
      <c r="AG13" s="75"/>
      <c r="AH13" s="128"/>
      <c r="AI13" s="129"/>
      <c r="AJ13" s="90">
        <v>13</v>
      </c>
      <c r="AK13" s="75"/>
      <c r="AL13" s="75"/>
      <c r="AM13" s="128"/>
      <c r="AN13" s="129"/>
      <c r="AO13" s="90">
        <v>2</v>
      </c>
      <c r="AP13" s="75"/>
      <c r="AQ13" s="75"/>
      <c r="AR13" s="128"/>
      <c r="AS13" s="129"/>
      <c r="AT13" s="66">
        <v>4</v>
      </c>
      <c r="AU13" s="75"/>
      <c r="AV13" s="75"/>
      <c r="AW13" s="128"/>
      <c r="AX13" s="129"/>
      <c r="AY13" s="66">
        <v>6</v>
      </c>
      <c r="AZ13" s="75"/>
      <c r="BA13" s="75"/>
      <c r="BB13" s="128"/>
      <c r="BC13" s="129"/>
      <c r="BD13" s="66">
        <v>8</v>
      </c>
      <c r="BE13" s="75"/>
      <c r="BF13" s="75"/>
      <c r="BG13" s="128"/>
      <c r="BH13" s="129"/>
      <c r="BI13" s="66">
        <v>10</v>
      </c>
      <c r="BJ13" s="75"/>
      <c r="BK13" s="75"/>
      <c r="BL13" s="128"/>
      <c r="BM13" s="129"/>
      <c r="BN13" s="66">
        <v>12</v>
      </c>
      <c r="BO13" s="75"/>
      <c r="BP13" s="75"/>
      <c r="BQ13" s="128"/>
      <c r="BR13" s="129"/>
      <c r="BS13" s="173" t="e">
        <f>BS12/BT12</f>
        <v>#DIV/0!</v>
      </c>
      <c r="BT13" s="176">
        <f>BR13+BM13+BH13+BC13+AX13+AS13+AN13+AI13+AD13+Y13+T13+O13+J13</f>
        <v>0</v>
      </c>
      <c r="BU13" s="175" t="e">
        <f>BT13+BS13/10</f>
        <v>#DIV/0!</v>
      </c>
      <c r="BV13" s="133"/>
      <c r="BW13" s="95">
        <v>3</v>
      </c>
      <c r="BX13"/>
      <c r="BY13"/>
    </row>
    <row r="14" spans="1:77" ht="21.75" customHeight="1">
      <c r="A14" s="64">
        <v>4</v>
      </c>
      <c r="B14" s="9"/>
      <c r="C14" s="10"/>
      <c r="D14" s="10"/>
      <c r="E14" s="11"/>
      <c r="F14" s="91" t="s">
        <v>6</v>
      </c>
      <c r="G14" s="121"/>
      <c r="H14" s="122"/>
      <c r="I14" s="123"/>
      <c r="J14" s="76"/>
      <c r="K14" s="91" t="s">
        <v>5</v>
      </c>
      <c r="L14" s="121"/>
      <c r="M14" s="122"/>
      <c r="N14" s="123"/>
      <c r="O14" s="76"/>
      <c r="P14" s="92" t="s">
        <v>4</v>
      </c>
      <c r="Q14" s="121"/>
      <c r="R14" s="122"/>
      <c r="S14" s="123"/>
      <c r="T14" s="76"/>
      <c r="U14" s="92" t="s">
        <v>5</v>
      </c>
      <c r="V14" s="121"/>
      <c r="W14" s="122"/>
      <c r="X14" s="123"/>
      <c r="Y14" s="76"/>
      <c r="Z14" s="92" t="s">
        <v>6</v>
      </c>
      <c r="AA14" s="121"/>
      <c r="AB14" s="122"/>
      <c r="AC14" s="123"/>
      <c r="AD14" s="76"/>
      <c r="AE14" s="92" t="s">
        <v>7</v>
      </c>
      <c r="AF14" s="121"/>
      <c r="AG14" s="122"/>
      <c r="AH14" s="123"/>
      <c r="AI14" s="76"/>
      <c r="AJ14" s="92" t="s">
        <v>8</v>
      </c>
      <c r="AK14" s="121"/>
      <c r="AL14" s="122"/>
      <c r="AM14" s="123"/>
      <c r="AN14" s="76"/>
      <c r="AO14" s="92" t="s">
        <v>10</v>
      </c>
      <c r="AP14" s="121"/>
      <c r="AQ14" s="122"/>
      <c r="AR14" s="123"/>
      <c r="AS14" s="76"/>
      <c r="AT14" s="92" t="s">
        <v>9</v>
      </c>
      <c r="AU14" s="121"/>
      <c r="AV14" s="122"/>
      <c r="AW14" s="123"/>
      <c r="AX14" s="76"/>
      <c r="AY14" s="91" t="s">
        <v>9</v>
      </c>
      <c r="AZ14" s="121"/>
      <c r="BA14" s="122"/>
      <c r="BB14" s="123"/>
      <c r="BC14" s="76"/>
      <c r="BD14" s="91" t="s">
        <v>10</v>
      </c>
      <c r="BE14" s="121"/>
      <c r="BF14" s="122"/>
      <c r="BG14" s="123"/>
      <c r="BH14" s="76"/>
      <c r="BI14" s="91" t="s">
        <v>8</v>
      </c>
      <c r="BJ14" s="121"/>
      <c r="BK14" s="122"/>
      <c r="BL14" s="123"/>
      <c r="BM14" s="76"/>
      <c r="BN14" s="91" t="s">
        <v>7</v>
      </c>
      <c r="BO14" s="121"/>
      <c r="BP14" s="122"/>
      <c r="BQ14" s="123"/>
      <c r="BR14" s="76"/>
      <c r="BS14" s="170">
        <f>BQ14+BP15+BO14+BL14+BK15+BJ14+BG14+BF15+BE14+BB14+BA15+AZ14+AW14+AV15+AU14+AR14+AQ15+AP14+AM14+AL15+AK14+AH14+AG15+AF14+AC14+AB15+AA14+X14+W15+V14+S14+R15+Q14+N14+M15+L14+I14+H15+G14</f>
        <v>0</v>
      </c>
      <c r="BT14" s="171">
        <f>BR14+BQ15+BP14+BM14+BL15+BK14+BH14+BG15+BF14+BC14+BB15+BA14+AX14+AW15+AV14+AS14+AR15+AQ14+AN14+AM15+AL14+AI14+AH15+AG14+AD14+AC15+AB14+Y14+X15+W14+T14+S15+R14+O14+N15+M14+J14+I15+H14</f>
        <v>0</v>
      </c>
      <c r="BU14" s="172" t="e">
        <f>BU15</f>
        <v>#DIV/0!</v>
      </c>
      <c r="BV14" s="126"/>
      <c r="BW14" s="80"/>
      <c r="BX14"/>
      <c r="BY14"/>
    </row>
    <row r="15" spans="1:77" ht="21.75" customHeight="1" thickBot="1">
      <c r="A15" s="67">
        <v>4</v>
      </c>
      <c r="B15" s="14"/>
      <c r="C15" s="12"/>
      <c r="D15" s="12"/>
      <c r="E15" s="13"/>
      <c r="F15" s="66">
        <v>13</v>
      </c>
      <c r="G15" s="75"/>
      <c r="H15" s="75"/>
      <c r="I15" s="128"/>
      <c r="J15" s="129"/>
      <c r="K15" s="66">
        <v>2</v>
      </c>
      <c r="L15" s="75"/>
      <c r="M15" s="75"/>
      <c r="N15" s="128"/>
      <c r="O15" s="129"/>
      <c r="P15" s="90">
        <v>1</v>
      </c>
      <c r="Q15" s="75"/>
      <c r="R15" s="75"/>
      <c r="S15" s="128"/>
      <c r="T15" s="129"/>
      <c r="U15" s="90">
        <v>6</v>
      </c>
      <c r="V15" s="75"/>
      <c r="W15" s="75"/>
      <c r="X15" s="128"/>
      <c r="Y15" s="129"/>
      <c r="Z15" s="90">
        <v>8</v>
      </c>
      <c r="AA15" s="75"/>
      <c r="AB15" s="75"/>
      <c r="AC15" s="128"/>
      <c r="AD15" s="129"/>
      <c r="AE15" s="90">
        <v>10</v>
      </c>
      <c r="AF15" s="75"/>
      <c r="AG15" s="75"/>
      <c r="AH15" s="128"/>
      <c r="AI15" s="129"/>
      <c r="AJ15" s="90">
        <v>12</v>
      </c>
      <c r="AK15" s="75"/>
      <c r="AL15" s="75"/>
      <c r="AM15" s="128"/>
      <c r="AN15" s="129"/>
      <c r="AO15" s="90">
        <v>14</v>
      </c>
      <c r="AP15" s="75"/>
      <c r="AQ15" s="75"/>
      <c r="AR15" s="128"/>
      <c r="AS15" s="129"/>
      <c r="AT15" s="90">
        <v>3</v>
      </c>
      <c r="AU15" s="75"/>
      <c r="AV15" s="75"/>
      <c r="AW15" s="128"/>
      <c r="AX15" s="129"/>
      <c r="AY15" s="66">
        <v>5</v>
      </c>
      <c r="AZ15" s="75"/>
      <c r="BA15" s="75"/>
      <c r="BB15" s="128"/>
      <c r="BC15" s="129"/>
      <c r="BD15" s="66">
        <v>7</v>
      </c>
      <c r="BE15" s="75"/>
      <c r="BF15" s="75"/>
      <c r="BG15" s="128"/>
      <c r="BH15" s="129"/>
      <c r="BI15" s="66">
        <v>9</v>
      </c>
      <c r="BJ15" s="75"/>
      <c r="BK15" s="75"/>
      <c r="BL15" s="128"/>
      <c r="BM15" s="129"/>
      <c r="BN15" s="66">
        <v>11</v>
      </c>
      <c r="BO15" s="75"/>
      <c r="BP15" s="75"/>
      <c r="BQ15" s="128"/>
      <c r="BR15" s="129"/>
      <c r="BS15" s="173" t="e">
        <f>BS14/BT14</f>
        <v>#DIV/0!</v>
      </c>
      <c r="BT15" s="176">
        <f>BR15+BM15+BH15+BC15+AX15+AS15+AN15+AI15+AD15+Y15+T15+O15+J15</f>
        <v>0</v>
      </c>
      <c r="BU15" s="175" t="e">
        <f>BT15+BS15/10</f>
        <v>#DIV/0!</v>
      </c>
      <c r="BV15" s="133"/>
      <c r="BW15" s="95">
        <v>4</v>
      </c>
      <c r="BX15"/>
      <c r="BY15"/>
    </row>
    <row r="16" spans="1:77" ht="21.75" customHeight="1">
      <c r="A16" s="64">
        <v>5</v>
      </c>
      <c r="B16" s="9"/>
      <c r="C16" s="10"/>
      <c r="D16" s="10"/>
      <c r="E16" s="11"/>
      <c r="F16" s="91" t="s">
        <v>7</v>
      </c>
      <c r="G16" s="121"/>
      <c r="H16" s="122"/>
      <c r="I16" s="123"/>
      <c r="J16" s="76"/>
      <c r="K16" s="91" t="s">
        <v>6</v>
      </c>
      <c r="L16" s="121"/>
      <c r="M16" s="122"/>
      <c r="N16" s="123"/>
      <c r="O16" s="76"/>
      <c r="P16" s="91" t="s">
        <v>5</v>
      </c>
      <c r="Q16" s="121"/>
      <c r="R16" s="122"/>
      <c r="S16" s="123"/>
      <c r="T16" s="76"/>
      <c r="U16" s="92" t="s">
        <v>4</v>
      </c>
      <c r="V16" s="121"/>
      <c r="W16" s="122"/>
      <c r="X16" s="123"/>
      <c r="Y16" s="76"/>
      <c r="Z16" s="92" t="s">
        <v>5</v>
      </c>
      <c r="AA16" s="121"/>
      <c r="AB16" s="122"/>
      <c r="AC16" s="123"/>
      <c r="AD16" s="76"/>
      <c r="AE16" s="92" t="s">
        <v>6</v>
      </c>
      <c r="AF16" s="121"/>
      <c r="AG16" s="122"/>
      <c r="AH16" s="123"/>
      <c r="AI16" s="76"/>
      <c r="AJ16" s="92" t="s">
        <v>7</v>
      </c>
      <c r="AK16" s="121"/>
      <c r="AL16" s="122"/>
      <c r="AM16" s="123"/>
      <c r="AN16" s="76"/>
      <c r="AO16" s="92" t="s">
        <v>8</v>
      </c>
      <c r="AP16" s="121"/>
      <c r="AQ16" s="122"/>
      <c r="AR16" s="123"/>
      <c r="AS16" s="76"/>
      <c r="AT16" s="92" t="s">
        <v>10</v>
      </c>
      <c r="AU16" s="121"/>
      <c r="AV16" s="122"/>
      <c r="AW16" s="123"/>
      <c r="AX16" s="76"/>
      <c r="AY16" s="92" t="s">
        <v>9</v>
      </c>
      <c r="AZ16" s="121"/>
      <c r="BA16" s="122"/>
      <c r="BB16" s="123"/>
      <c r="BC16" s="76"/>
      <c r="BD16" s="91" t="s">
        <v>9</v>
      </c>
      <c r="BE16" s="121"/>
      <c r="BF16" s="122"/>
      <c r="BG16" s="123"/>
      <c r="BH16" s="76"/>
      <c r="BI16" s="91" t="s">
        <v>10</v>
      </c>
      <c r="BJ16" s="121"/>
      <c r="BK16" s="122"/>
      <c r="BL16" s="123"/>
      <c r="BM16" s="76"/>
      <c r="BN16" s="91" t="s">
        <v>8</v>
      </c>
      <c r="BO16" s="121"/>
      <c r="BP16" s="122"/>
      <c r="BQ16" s="123"/>
      <c r="BR16" s="76"/>
      <c r="BS16" s="170">
        <f>BQ16+BP17+BO16+BL16+BK17+BJ16+BG16+BF17+BE16+BB16+BA17+AZ16+AW16+AV17+AU16+AR16+AQ17+AP16+AM16+AL17+AK16+AH16+AG17+AF16+AC16+AB17+AA16+X16+W17+V16+S16+R17+Q16+N16+M17+L16+I16+H17+G16</f>
        <v>0</v>
      </c>
      <c r="BT16" s="171">
        <f>BR16+BQ17+BP16+BM16+BL17+BK16+BH16+BG17+BF16+BC16+BB17+BA16+AX16+AW17+AV16+AS16+AR17+AQ16+AN16+AM17+AL16+AI16+AH17+AG16+AD16+AC17+AB16+Y16+X17+W16+T16+S17+R16+O16+N17+M16+J16+I17+H16</f>
        <v>0</v>
      </c>
      <c r="BU16" s="172" t="e">
        <f>BU17</f>
        <v>#DIV/0!</v>
      </c>
      <c r="BV16" s="126"/>
      <c r="BW16" s="80"/>
      <c r="BX16"/>
      <c r="BY16"/>
    </row>
    <row r="17" spans="1:77" ht="21.75" customHeight="1" thickBot="1">
      <c r="A17" s="67">
        <v>5</v>
      </c>
      <c r="B17" s="14"/>
      <c r="C17" s="12"/>
      <c r="D17" s="12"/>
      <c r="E17" s="13"/>
      <c r="F17" s="66">
        <v>12</v>
      </c>
      <c r="G17" s="75"/>
      <c r="H17" s="75"/>
      <c r="I17" s="128"/>
      <c r="J17" s="129"/>
      <c r="K17" s="66">
        <v>14</v>
      </c>
      <c r="L17" s="75"/>
      <c r="M17" s="75"/>
      <c r="N17" s="128"/>
      <c r="O17" s="129"/>
      <c r="P17" s="66">
        <v>3</v>
      </c>
      <c r="Q17" s="75"/>
      <c r="R17" s="75"/>
      <c r="S17" s="128"/>
      <c r="T17" s="129"/>
      <c r="U17" s="90">
        <v>1</v>
      </c>
      <c r="V17" s="75"/>
      <c r="W17" s="75"/>
      <c r="X17" s="128"/>
      <c r="Y17" s="129"/>
      <c r="Z17" s="90">
        <v>7</v>
      </c>
      <c r="AA17" s="75"/>
      <c r="AB17" s="75"/>
      <c r="AC17" s="128"/>
      <c r="AD17" s="129"/>
      <c r="AE17" s="90">
        <v>9</v>
      </c>
      <c r="AF17" s="75"/>
      <c r="AG17" s="75"/>
      <c r="AH17" s="128"/>
      <c r="AI17" s="129"/>
      <c r="AJ17" s="90">
        <v>11</v>
      </c>
      <c r="AK17" s="75"/>
      <c r="AL17" s="75"/>
      <c r="AM17" s="128"/>
      <c r="AN17" s="129"/>
      <c r="AO17" s="90">
        <v>13</v>
      </c>
      <c r="AP17" s="75"/>
      <c r="AQ17" s="75"/>
      <c r="AR17" s="128"/>
      <c r="AS17" s="129"/>
      <c r="AT17" s="90">
        <v>2</v>
      </c>
      <c r="AU17" s="75"/>
      <c r="AV17" s="75"/>
      <c r="AW17" s="128"/>
      <c r="AX17" s="129"/>
      <c r="AY17" s="90">
        <v>4</v>
      </c>
      <c r="AZ17" s="75"/>
      <c r="BA17" s="75"/>
      <c r="BB17" s="128"/>
      <c r="BC17" s="129"/>
      <c r="BD17" s="66">
        <v>6</v>
      </c>
      <c r="BE17" s="75"/>
      <c r="BF17" s="75"/>
      <c r="BG17" s="128"/>
      <c r="BH17" s="129"/>
      <c r="BI17" s="66">
        <v>8</v>
      </c>
      <c r="BJ17" s="75"/>
      <c r="BK17" s="75"/>
      <c r="BL17" s="128"/>
      <c r="BM17" s="129"/>
      <c r="BN17" s="66">
        <v>10</v>
      </c>
      <c r="BO17" s="75"/>
      <c r="BP17" s="75"/>
      <c r="BQ17" s="128"/>
      <c r="BR17" s="129"/>
      <c r="BS17" s="173" t="e">
        <f>BS16/BT16</f>
        <v>#DIV/0!</v>
      </c>
      <c r="BT17" s="176">
        <f>BR17+BM17+BH17+BC17+AX17+AS17+AN17+AI17+AD17+Y17+T17+O17+J17</f>
        <v>0</v>
      </c>
      <c r="BU17" s="175" t="e">
        <f>BT17+BS17/10</f>
        <v>#DIV/0!</v>
      </c>
      <c r="BV17" s="133"/>
      <c r="BW17" s="95">
        <v>5</v>
      </c>
      <c r="BX17"/>
      <c r="BY17"/>
    </row>
    <row r="18" spans="1:77" ht="21.75" customHeight="1">
      <c r="A18" s="64">
        <v>6</v>
      </c>
      <c r="B18" s="9"/>
      <c r="C18" s="10"/>
      <c r="D18" s="10"/>
      <c r="E18" s="11"/>
      <c r="F18" s="91" t="s">
        <v>8</v>
      </c>
      <c r="G18" s="121"/>
      <c r="H18" s="122"/>
      <c r="I18" s="123"/>
      <c r="J18" s="76"/>
      <c r="K18" s="91" t="s">
        <v>7</v>
      </c>
      <c r="L18" s="121"/>
      <c r="M18" s="122"/>
      <c r="N18" s="123"/>
      <c r="O18" s="76"/>
      <c r="P18" s="91" t="s">
        <v>6</v>
      </c>
      <c r="Q18" s="121"/>
      <c r="R18" s="122"/>
      <c r="S18" s="123"/>
      <c r="T18" s="76"/>
      <c r="U18" s="91" t="s">
        <v>5</v>
      </c>
      <c r="V18" s="121"/>
      <c r="W18" s="122"/>
      <c r="X18" s="123"/>
      <c r="Y18" s="76"/>
      <c r="Z18" s="92" t="s">
        <v>4</v>
      </c>
      <c r="AA18" s="121"/>
      <c r="AB18" s="122"/>
      <c r="AC18" s="123"/>
      <c r="AD18" s="76"/>
      <c r="AE18" s="92" t="s">
        <v>5</v>
      </c>
      <c r="AF18" s="121"/>
      <c r="AG18" s="122"/>
      <c r="AH18" s="123"/>
      <c r="AI18" s="76"/>
      <c r="AJ18" s="92" t="s">
        <v>6</v>
      </c>
      <c r="AK18" s="121"/>
      <c r="AL18" s="122"/>
      <c r="AM18" s="123"/>
      <c r="AN18" s="76"/>
      <c r="AO18" s="92" t="s">
        <v>7</v>
      </c>
      <c r="AP18" s="121"/>
      <c r="AQ18" s="122"/>
      <c r="AR18" s="123"/>
      <c r="AS18" s="76"/>
      <c r="AT18" s="92" t="s">
        <v>8</v>
      </c>
      <c r="AU18" s="121"/>
      <c r="AV18" s="122"/>
      <c r="AW18" s="123"/>
      <c r="AX18" s="76"/>
      <c r="AY18" s="92" t="s">
        <v>10</v>
      </c>
      <c r="AZ18" s="121"/>
      <c r="BA18" s="122"/>
      <c r="BB18" s="123"/>
      <c r="BC18" s="76"/>
      <c r="BD18" s="92" t="s">
        <v>9</v>
      </c>
      <c r="BE18" s="121"/>
      <c r="BF18" s="122"/>
      <c r="BG18" s="123"/>
      <c r="BH18" s="76"/>
      <c r="BI18" s="91" t="s">
        <v>9</v>
      </c>
      <c r="BJ18" s="121"/>
      <c r="BK18" s="122"/>
      <c r="BL18" s="123"/>
      <c r="BM18" s="76"/>
      <c r="BN18" s="91" t="s">
        <v>10</v>
      </c>
      <c r="BO18" s="121"/>
      <c r="BP18" s="122"/>
      <c r="BQ18" s="123"/>
      <c r="BR18" s="76"/>
      <c r="BS18" s="170">
        <f>BQ18+BP19+BO18+BL18+BK19+BJ18+BG18+BF19+BE18+BB18+BA19+AZ18+AW18+AV19+AU18+AR18+AQ19+AP18+AM18+AL19+AK18+AH18+AG19+AF18+AC18+AB19+AA18+X18+W19+V18+S18+R19+Q18+N18+M19+L18+I18+H19+G18</f>
        <v>0</v>
      </c>
      <c r="BT18" s="171">
        <f>BR18+BQ19+BP18+BM18+BL19+BK18+BH18+BG19+BF18+BC18+BB19+BA18+AX18+AW19+AV18+AS18+AR19+AQ18+AN18+AM19+AL18+AI18+AH19+AG18+AD18+AC19+AB18+Y18+X19+W18+T18+S19+R18+O18+N19+M18+J18+I19+H18</f>
        <v>0</v>
      </c>
      <c r="BU18" s="172" t="e">
        <f>BU19</f>
        <v>#DIV/0!</v>
      </c>
      <c r="BV18" s="126"/>
      <c r="BW18" s="80"/>
      <c r="BX18"/>
      <c r="BY18"/>
    </row>
    <row r="19" spans="1:77" ht="21.75" customHeight="1" thickBot="1">
      <c r="A19" s="67">
        <v>6</v>
      </c>
      <c r="B19" s="14"/>
      <c r="C19" s="12"/>
      <c r="D19" s="12"/>
      <c r="E19" s="13"/>
      <c r="F19" s="66">
        <v>11</v>
      </c>
      <c r="G19" s="75"/>
      <c r="H19" s="75"/>
      <c r="I19" s="128"/>
      <c r="J19" s="129"/>
      <c r="K19" s="66">
        <v>13</v>
      </c>
      <c r="L19" s="75"/>
      <c r="M19" s="75"/>
      <c r="N19" s="128"/>
      <c r="O19" s="129"/>
      <c r="P19" s="66">
        <v>2</v>
      </c>
      <c r="Q19" s="75"/>
      <c r="R19" s="75"/>
      <c r="S19" s="128"/>
      <c r="T19" s="129"/>
      <c r="U19" s="66">
        <v>4</v>
      </c>
      <c r="V19" s="75"/>
      <c r="W19" s="75"/>
      <c r="X19" s="128"/>
      <c r="Y19" s="129"/>
      <c r="Z19" s="90">
        <v>1</v>
      </c>
      <c r="AA19" s="75"/>
      <c r="AB19" s="75"/>
      <c r="AC19" s="128"/>
      <c r="AD19" s="129"/>
      <c r="AE19" s="90">
        <v>8</v>
      </c>
      <c r="AF19" s="75"/>
      <c r="AG19" s="75"/>
      <c r="AH19" s="128"/>
      <c r="AI19" s="129"/>
      <c r="AJ19" s="90">
        <v>10</v>
      </c>
      <c r="AK19" s="75"/>
      <c r="AL19" s="75"/>
      <c r="AM19" s="128"/>
      <c r="AN19" s="129"/>
      <c r="AO19" s="90">
        <v>12</v>
      </c>
      <c r="AP19" s="75"/>
      <c r="AQ19" s="75"/>
      <c r="AR19" s="128"/>
      <c r="AS19" s="129"/>
      <c r="AT19" s="90">
        <v>14</v>
      </c>
      <c r="AU19" s="75"/>
      <c r="AV19" s="75"/>
      <c r="AW19" s="128"/>
      <c r="AX19" s="129"/>
      <c r="AY19" s="90">
        <v>3</v>
      </c>
      <c r="AZ19" s="75"/>
      <c r="BA19" s="75"/>
      <c r="BB19" s="128"/>
      <c r="BC19" s="129"/>
      <c r="BD19" s="90">
        <v>5</v>
      </c>
      <c r="BE19" s="75"/>
      <c r="BF19" s="75"/>
      <c r="BG19" s="128"/>
      <c r="BH19" s="129"/>
      <c r="BI19" s="66">
        <v>7</v>
      </c>
      <c r="BJ19" s="75"/>
      <c r="BK19" s="75"/>
      <c r="BL19" s="128"/>
      <c r="BM19" s="129"/>
      <c r="BN19" s="66">
        <v>9</v>
      </c>
      <c r="BO19" s="75"/>
      <c r="BP19" s="75"/>
      <c r="BQ19" s="128"/>
      <c r="BR19" s="129"/>
      <c r="BS19" s="173" t="e">
        <f>BS18/BT18</f>
        <v>#DIV/0!</v>
      </c>
      <c r="BT19" s="176">
        <f>BR19+BM19+BH19+BC19+AX19+AS19+AN19+AI19+AD19+Y19+T19+O19+J19</f>
        <v>0</v>
      </c>
      <c r="BU19" s="175" t="e">
        <f>BT19+BS19/10</f>
        <v>#DIV/0!</v>
      </c>
      <c r="BV19" s="133"/>
      <c r="BW19" s="95">
        <v>6</v>
      </c>
      <c r="BX19"/>
      <c r="BY19"/>
    </row>
    <row r="20" spans="1:77" ht="21.75" customHeight="1">
      <c r="A20" s="64">
        <v>7</v>
      </c>
      <c r="B20" s="9"/>
      <c r="C20" s="10"/>
      <c r="D20" s="10"/>
      <c r="E20" s="11"/>
      <c r="F20" s="91" t="s">
        <v>10</v>
      </c>
      <c r="G20" s="121"/>
      <c r="H20" s="122"/>
      <c r="I20" s="123"/>
      <c r="J20" s="76"/>
      <c r="K20" s="91" t="s">
        <v>8</v>
      </c>
      <c r="L20" s="121"/>
      <c r="M20" s="122"/>
      <c r="N20" s="123"/>
      <c r="O20" s="76"/>
      <c r="P20" s="91" t="s">
        <v>7</v>
      </c>
      <c r="Q20" s="121"/>
      <c r="R20" s="122"/>
      <c r="S20" s="123"/>
      <c r="T20" s="76"/>
      <c r="U20" s="91" t="s">
        <v>6</v>
      </c>
      <c r="V20" s="121"/>
      <c r="W20" s="122"/>
      <c r="X20" s="123"/>
      <c r="Y20" s="76"/>
      <c r="Z20" s="91" t="s">
        <v>5</v>
      </c>
      <c r="AA20" s="121"/>
      <c r="AB20" s="122"/>
      <c r="AC20" s="123"/>
      <c r="AD20" s="76"/>
      <c r="AE20" s="92" t="s">
        <v>4</v>
      </c>
      <c r="AF20" s="121"/>
      <c r="AG20" s="122"/>
      <c r="AH20" s="123"/>
      <c r="AI20" s="76"/>
      <c r="AJ20" s="92" t="s">
        <v>5</v>
      </c>
      <c r="AK20" s="121"/>
      <c r="AL20" s="122"/>
      <c r="AM20" s="123"/>
      <c r="AN20" s="76"/>
      <c r="AO20" s="92" t="s">
        <v>6</v>
      </c>
      <c r="AP20" s="121"/>
      <c r="AQ20" s="122"/>
      <c r="AR20" s="123"/>
      <c r="AS20" s="76"/>
      <c r="AT20" s="92" t="s">
        <v>7</v>
      </c>
      <c r="AU20" s="121"/>
      <c r="AV20" s="122"/>
      <c r="AW20" s="123"/>
      <c r="AX20" s="76"/>
      <c r="AY20" s="92" t="s">
        <v>8</v>
      </c>
      <c r="AZ20" s="121"/>
      <c r="BA20" s="122"/>
      <c r="BB20" s="123"/>
      <c r="BC20" s="76"/>
      <c r="BD20" s="92" t="s">
        <v>10</v>
      </c>
      <c r="BE20" s="121"/>
      <c r="BF20" s="122"/>
      <c r="BG20" s="123"/>
      <c r="BH20" s="76"/>
      <c r="BI20" s="92" t="s">
        <v>9</v>
      </c>
      <c r="BJ20" s="121"/>
      <c r="BK20" s="122"/>
      <c r="BL20" s="123"/>
      <c r="BM20" s="76"/>
      <c r="BN20" s="91" t="s">
        <v>9</v>
      </c>
      <c r="BO20" s="121"/>
      <c r="BP20" s="122"/>
      <c r="BQ20" s="123"/>
      <c r="BR20" s="76"/>
      <c r="BS20" s="170">
        <f>BQ20+BP21+BO20+BL20+BK21+BJ20+BG20+BF21+BE20+BB20+BA21+AZ20+AW20+AV21+AU20+AR20+AQ21+AP20+AM20+AL21+AK20+AH20+AG21+AF20+AC20+AB21+AA20+X20+W21+V20+S20+R21+Q20+N20+M21+L20+I20+H21+G20</f>
        <v>0</v>
      </c>
      <c r="BT20" s="171">
        <f>BR20+BQ21+BP20+BM20+BL21+BK20+BH20+BG21+BF20+BC20+BB21+BA20+AX20+AW21+AV20+AS20+AR21+AQ20+AN20+AM21+AL20+AI20+AH21+AG20+AD20+AC21+AB20+Y20+X21+W20+T20+S21+R20+O20+N21+M20+J20+I21+H20</f>
        <v>0</v>
      </c>
      <c r="BU20" s="172" t="e">
        <f>BU21</f>
        <v>#DIV/0!</v>
      </c>
      <c r="BV20" s="126"/>
      <c r="BW20" s="80"/>
      <c r="BX20"/>
      <c r="BY20"/>
    </row>
    <row r="21" spans="1:77" ht="21.75" customHeight="1" thickBot="1">
      <c r="A21" s="67">
        <v>7</v>
      </c>
      <c r="B21" s="14"/>
      <c r="C21" s="12"/>
      <c r="D21" s="12"/>
      <c r="E21" s="13"/>
      <c r="F21" s="66">
        <v>10</v>
      </c>
      <c r="G21" s="75"/>
      <c r="H21" s="75"/>
      <c r="I21" s="128"/>
      <c r="J21" s="129"/>
      <c r="K21" s="66">
        <v>12</v>
      </c>
      <c r="L21" s="75"/>
      <c r="M21" s="75"/>
      <c r="N21" s="128"/>
      <c r="O21" s="129"/>
      <c r="P21" s="66">
        <v>14</v>
      </c>
      <c r="Q21" s="75"/>
      <c r="R21" s="75"/>
      <c r="S21" s="128"/>
      <c r="T21" s="129"/>
      <c r="U21" s="66">
        <v>3</v>
      </c>
      <c r="V21" s="75"/>
      <c r="W21" s="75"/>
      <c r="X21" s="128"/>
      <c r="Y21" s="129"/>
      <c r="Z21" s="66">
        <v>5</v>
      </c>
      <c r="AA21" s="75"/>
      <c r="AB21" s="75"/>
      <c r="AC21" s="128"/>
      <c r="AD21" s="129"/>
      <c r="AE21" s="90">
        <v>1</v>
      </c>
      <c r="AF21" s="75"/>
      <c r="AG21" s="75"/>
      <c r="AH21" s="128"/>
      <c r="AI21" s="129"/>
      <c r="AJ21" s="90">
        <v>9</v>
      </c>
      <c r="AK21" s="75"/>
      <c r="AL21" s="75"/>
      <c r="AM21" s="128"/>
      <c r="AN21" s="129"/>
      <c r="AO21" s="90">
        <v>11</v>
      </c>
      <c r="AP21" s="75"/>
      <c r="AQ21" s="75"/>
      <c r="AR21" s="128"/>
      <c r="AS21" s="129"/>
      <c r="AT21" s="90">
        <v>13</v>
      </c>
      <c r="AU21" s="75"/>
      <c r="AV21" s="75"/>
      <c r="AW21" s="128"/>
      <c r="AX21" s="129"/>
      <c r="AY21" s="90">
        <v>2</v>
      </c>
      <c r="AZ21" s="75"/>
      <c r="BA21" s="75"/>
      <c r="BB21" s="128"/>
      <c r="BC21" s="129"/>
      <c r="BD21" s="90">
        <v>4</v>
      </c>
      <c r="BE21" s="75"/>
      <c r="BF21" s="75"/>
      <c r="BG21" s="128"/>
      <c r="BH21" s="129"/>
      <c r="BI21" s="90">
        <v>6</v>
      </c>
      <c r="BJ21" s="75"/>
      <c r="BK21" s="75"/>
      <c r="BL21" s="128"/>
      <c r="BM21" s="129"/>
      <c r="BN21" s="66">
        <v>8</v>
      </c>
      <c r="BO21" s="75"/>
      <c r="BP21" s="75"/>
      <c r="BQ21" s="128"/>
      <c r="BR21" s="129"/>
      <c r="BS21" s="173" t="e">
        <f>BS20/BT20</f>
        <v>#DIV/0!</v>
      </c>
      <c r="BT21" s="176">
        <f>BR21+BM21+BH21+BC21+AX21+AS21+AN21+AI21+AD21+Y21+T21+O21+J21</f>
        <v>0</v>
      </c>
      <c r="BU21" s="175" t="e">
        <f>BT21+BS21/10</f>
        <v>#DIV/0!</v>
      </c>
      <c r="BV21" s="133"/>
      <c r="BW21" s="95">
        <v>7</v>
      </c>
      <c r="BX21"/>
      <c r="BY21"/>
    </row>
    <row r="22" spans="1:77" ht="21.75" customHeight="1">
      <c r="A22" s="64">
        <v>8</v>
      </c>
      <c r="B22" s="9"/>
      <c r="C22" s="10"/>
      <c r="D22" s="10"/>
      <c r="E22" s="11"/>
      <c r="F22" s="91" t="s">
        <v>9</v>
      </c>
      <c r="G22" s="121"/>
      <c r="H22" s="122"/>
      <c r="I22" s="123"/>
      <c r="J22" s="76"/>
      <c r="K22" s="91" t="s">
        <v>10</v>
      </c>
      <c r="L22" s="121"/>
      <c r="M22" s="122"/>
      <c r="N22" s="123"/>
      <c r="O22" s="76"/>
      <c r="P22" s="91" t="s">
        <v>8</v>
      </c>
      <c r="Q22" s="121"/>
      <c r="R22" s="122"/>
      <c r="S22" s="123"/>
      <c r="T22" s="76"/>
      <c r="U22" s="91" t="s">
        <v>7</v>
      </c>
      <c r="V22" s="121"/>
      <c r="W22" s="122"/>
      <c r="X22" s="123"/>
      <c r="Y22" s="76"/>
      <c r="Z22" s="91" t="s">
        <v>6</v>
      </c>
      <c r="AA22" s="121"/>
      <c r="AB22" s="122"/>
      <c r="AC22" s="123"/>
      <c r="AD22" s="76"/>
      <c r="AE22" s="91" t="s">
        <v>5</v>
      </c>
      <c r="AF22" s="121"/>
      <c r="AG22" s="122"/>
      <c r="AH22" s="123"/>
      <c r="AI22" s="76"/>
      <c r="AJ22" s="92" t="s">
        <v>4</v>
      </c>
      <c r="AK22" s="121"/>
      <c r="AL22" s="122"/>
      <c r="AM22" s="123"/>
      <c r="AN22" s="76"/>
      <c r="AO22" s="92" t="s">
        <v>5</v>
      </c>
      <c r="AP22" s="121"/>
      <c r="AQ22" s="122"/>
      <c r="AR22" s="123"/>
      <c r="AS22" s="76"/>
      <c r="AT22" s="92" t="s">
        <v>6</v>
      </c>
      <c r="AU22" s="121"/>
      <c r="AV22" s="122"/>
      <c r="AW22" s="123"/>
      <c r="AX22" s="76"/>
      <c r="AY22" s="92" t="s">
        <v>7</v>
      </c>
      <c r="AZ22" s="121"/>
      <c r="BA22" s="122"/>
      <c r="BB22" s="123"/>
      <c r="BC22" s="76"/>
      <c r="BD22" s="92" t="s">
        <v>8</v>
      </c>
      <c r="BE22" s="121"/>
      <c r="BF22" s="122"/>
      <c r="BG22" s="123"/>
      <c r="BH22" s="76"/>
      <c r="BI22" s="92" t="s">
        <v>10</v>
      </c>
      <c r="BJ22" s="121"/>
      <c r="BK22" s="122"/>
      <c r="BL22" s="123"/>
      <c r="BM22" s="76"/>
      <c r="BN22" s="92" t="s">
        <v>9</v>
      </c>
      <c r="BO22" s="121"/>
      <c r="BP22" s="122"/>
      <c r="BQ22" s="123"/>
      <c r="BR22" s="76"/>
      <c r="BS22" s="170">
        <f>BQ22+BP23+BO22+BL22+BK23+BJ22+BG22+BF23+BE22+BB22+BA23+AZ22+AW22+AV23+AU22+AR22+AQ23+AP22+AM22+AL23+AK22+AH22+AG23+AF22+AC22+AB23+AA22+X22+W23+V22+S22+R23+Q22+N22+M23+L22+I22+H23+G22</f>
        <v>0</v>
      </c>
      <c r="BT22" s="171">
        <f>BR22+BQ23+BP22+BM22+BL23+BK22+BH22+BG23+BF22+BC22+BB23+BA22+AX22+AW23+AV22+AS22+AR23+AQ22+AN22+AM23+AL22+AI22+AH23+AG22+AD22+AC23+AB22+Y22+X23+W22+T22+S23+R22+O22+N23+M22+J22+I23+H22</f>
        <v>0</v>
      </c>
      <c r="BU22" s="172" t="e">
        <f>BU23</f>
        <v>#DIV/0!</v>
      </c>
      <c r="BV22" s="126"/>
      <c r="BW22" s="80"/>
      <c r="BX22"/>
      <c r="BY22"/>
    </row>
    <row r="23" spans="1:77" ht="21.75" customHeight="1" thickBot="1">
      <c r="A23" s="67">
        <v>8</v>
      </c>
      <c r="B23" s="14"/>
      <c r="C23" s="12"/>
      <c r="D23" s="12"/>
      <c r="E23" s="13"/>
      <c r="F23" s="66">
        <v>9</v>
      </c>
      <c r="G23" s="75"/>
      <c r="H23" s="75"/>
      <c r="I23" s="128"/>
      <c r="J23" s="129"/>
      <c r="K23" s="66">
        <v>11</v>
      </c>
      <c r="L23" s="75"/>
      <c r="M23" s="75"/>
      <c r="N23" s="128"/>
      <c r="O23" s="129"/>
      <c r="P23" s="66">
        <v>13</v>
      </c>
      <c r="Q23" s="75"/>
      <c r="R23" s="75"/>
      <c r="S23" s="128"/>
      <c r="T23" s="129"/>
      <c r="U23" s="66">
        <v>2</v>
      </c>
      <c r="V23" s="75"/>
      <c r="W23" s="75"/>
      <c r="X23" s="128"/>
      <c r="Y23" s="129"/>
      <c r="Z23" s="66">
        <v>4</v>
      </c>
      <c r="AA23" s="75"/>
      <c r="AB23" s="75"/>
      <c r="AC23" s="128"/>
      <c r="AD23" s="129"/>
      <c r="AE23" s="66">
        <v>6</v>
      </c>
      <c r="AF23" s="75"/>
      <c r="AG23" s="75"/>
      <c r="AH23" s="128"/>
      <c r="AI23" s="129"/>
      <c r="AJ23" s="90">
        <v>1</v>
      </c>
      <c r="AK23" s="75"/>
      <c r="AL23" s="75"/>
      <c r="AM23" s="128"/>
      <c r="AN23" s="129"/>
      <c r="AO23" s="90">
        <v>10</v>
      </c>
      <c r="AP23" s="75"/>
      <c r="AQ23" s="75"/>
      <c r="AR23" s="128"/>
      <c r="AS23" s="129"/>
      <c r="AT23" s="90">
        <v>12</v>
      </c>
      <c r="AU23" s="75"/>
      <c r="AV23" s="75"/>
      <c r="AW23" s="128"/>
      <c r="AX23" s="129"/>
      <c r="AY23" s="90">
        <v>14</v>
      </c>
      <c r="AZ23" s="75"/>
      <c r="BA23" s="75"/>
      <c r="BB23" s="128"/>
      <c r="BC23" s="129"/>
      <c r="BD23" s="90">
        <v>3</v>
      </c>
      <c r="BE23" s="75"/>
      <c r="BF23" s="75"/>
      <c r="BG23" s="128"/>
      <c r="BH23" s="129"/>
      <c r="BI23" s="90">
        <v>5</v>
      </c>
      <c r="BJ23" s="75"/>
      <c r="BK23" s="75"/>
      <c r="BL23" s="128"/>
      <c r="BM23" s="129"/>
      <c r="BN23" s="90">
        <v>7</v>
      </c>
      <c r="BO23" s="75"/>
      <c r="BP23" s="75"/>
      <c r="BQ23" s="128"/>
      <c r="BR23" s="129"/>
      <c r="BS23" s="173" t="e">
        <f>BS22/BT22</f>
        <v>#DIV/0!</v>
      </c>
      <c r="BT23" s="176">
        <f>BR23+BM23+BH23+BC23+AX23+AS23+AN23+AI23+AD23+Y23+T23+O23+J23</f>
        <v>0</v>
      </c>
      <c r="BU23" s="175" t="e">
        <f>BT23+BS23/10</f>
        <v>#DIV/0!</v>
      </c>
      <c r="BV23" s="133"/>
      <c r="BW23" s="95">
        <v>8</v>
      </c>
      <c r="BX23"/>
      <c r="BY23"/>
    </row>
    <row r="24" spans="1:84" ht="21.75" customHeight="1">
      <c r="A24" s="64">
        <v>9</v>
      </c>
      <c r="B24" s="9"/>
      <c r="C24" s="10"/>
      <c r="D24" s="10"/>
      <c r="E24" s="11"/>
      <c r="F24" s="92" t="s">
        <v>9</v>
      </c>
      <c r="G24" s="121"/>
      <c r="H24" s="122"/>
      <c r="I24" s="123"/>
      <c r="J24" s="76"/>
      <c r="K24" s="91" t="s">
        <v>9</v>
      </c>
      <c r="L24" s="121"/>
      <c r="M24" s="122"/>
      <c r="N24" s="123"/>
      <c r="O24" s="76"/>
      <c r="P24" s="91" t="s">
        <v>10</v>
      </c>
      <c r="Q24" s="121"/>
      <c r="R24" s="122"/>
      <c r="S24" s="123"/>
      <c r="T24" s="76"/>
      <c r="U24" s="91" t="s">
        <v>8</v>
      </c>
      <c r="V24" s="121"/>
      <c r="W24" s="122"/>
      <c r="X24" s="123"/>
      <c r="Y24" s="76"/>
      <c r="Z24" s="91" t="s">
        <v>7</v>
      </c>
      <c r="AA24" s="121"/>
      <c r="AB24" s="122"/>
      <c r="AC24" s="123"/>
      <c r="AD24" s="76"/>
      <c r="AE24" s="91" t="s">
        <v>6</v>
      </c>
      <c r="AF24" s="121"/>
      <c r="AG24" s="122"/>
      <c r="AH24" s="123"/>
      <c r="AI24" s="76"/>
      <c r="AJ24" s="91" t="s">
        <v>5</v>
      </c>
      <c r="AK24" s="121"/>
      <c r="AL24" s="122"/>
      <c r="AM24" s="123"/>
      <c r="AN24" s="76"/>
      <c r="AO24" s="92" t="s">
        <v>4</v>
      </c>
      <c r="AP24" s="121"/>
      <c r="AQ24" s="122"/>
      <c r="AR24" s="123"/>
      <c r="AS24" s="76"/>
      <c r="AT24" s="92" t="s">
        <v>5</v>
      </c>
      <c r="AU24" s="121"/>
      <c r="AV24" s="122"/>
      <c r="AW24" s="123"/>
      <c r="AX24" s="76"/>
      <c r="AY24" s="92" t="s">
        <v>6</v>
      </c>
      <c r="AZ24" s="121"/>
      <c r="BA24" s="122"/>
      <c r="BB24" s="123"/>
      <c r="BC24" s="76"/>
      <c r="BD24" s="92" t="s">
        <v>7</v>
      </c>
      <c r="BE24" s="121"/>
      <c r="BF24" s="122"/>
      <c r="BG24" s="123"/>
      <c r="BH24" s="76"/>
      <c r="BI24" s="92" t="s">
        <v>8</v>
      </c>
      <c r="BJ24" s="121"/>
      <c r="BK24" s="122"/>
      <c r="BL24" s="123"/>
      <c r="BM24" s="76"/>
      <c r="BN24" s="92" t="s">
        <v>10</v>
      </c>
      <c r="BO24" s="121"/>
      <c r="BP24" s="122"/>
      <c r="BQ24" s="123"/>
      <c r="BR24" s="76"/>
      <c r="BS24" s="170">
        <f>BQ24+BP25+BO24+BL24+BK25+BJ24+BG24+BF25+BE24+BB24+BA25+AZ24+AW24+AV25+AU24+AR24+AQ25+AP24+AM24+AL25+AK24+AH24+AG25+AF24+AC24+AB25+AA24+X24+W25+V24+S24+R25+Q24+N24+M25+L24+I24+H25+G24</f>
        <v>0</v>
      </c>
      <c r="BT24" s="171">
        <f>BR24+BQ25+BP24+BM24+BL25+BK24+BH24+BG25+BF24+BC24+BB25+BA24+AX24+AW25+AV24+AS24+AR25+AQ24+AN24+AM25+AL24+AI24+AH25+AG24+AD24+AC25+AB24+Y24+X25+W24+T24+S25+R24+O24+N25+M24+J24+I25+H24</f>
        <v>0</v>
      </c>
      <c r="BU24" s="172" t="e">
        <f>BU25</f>
        <v>#DIV/0!</v>
      </c>
      <c r="BV24" s="126"/>
      <c r="BW24" s="80"/>
      <c r="BX24"/>
      <c r="BY24"/>
      <c r="CF24" s="5" t="s">
        <v>11</v>
      </c>
    </row>
    <row r="25" spans="1:77" ht="21.75" customHeight="1" thickBot="1">
      <c r="A25" s="67">
        <v>9</v>
      </c>
      <c r="B25" s="14"/>
      <c r="C25" s="12"/>
      <c r="D25" s="12"/>
      <c r="E25" s="13"/>
      <c r="F25" s="90">
        <v>8</v>
      </c>
      <c r="G25" s="75"/>
      <c r="H25" s="75"/>
      <c r="I25" s="128"/>
      <c r="J25" s="129"/>
      <c r="K25" s="66">
        <v>10</v>
      </c>
      <c r="L25" s="75"/>
      <c r="M25" s="75"/>
      <c r="N25" s="128"/>
      <c r="O25" s="129"/>
      <c r="P25" s="66">
        <v>12</v>
      </c>
      <c r="Q25" s="75"/>
      <c r="R25" s="75"/>
      <c r="S25" s="128"/>
      <c r="T25" s="129"/>
      <c r="U25" s="66">
        <v>14</v>
      </c>
      <c r="V25" s="75"/>
      <c r="W25" s="75"/>
      <c r="X25" s="128"/>
      <c r="Y25" s="129"/>
      <c r="Z25" s="66">
        <v>3</v>
      </c>
      <c r="AA25" s="75"/>
      <c r="AB25" s="75"/>
      <c r="AC25" s="128"/>
      <c r="AD25" s="129"/>
      <c r="AE25" s="66">
        <v>5</v>
      </c>
      <c r="AF25" s="75"/>
      <c r="AG25" s="75"/>
      <c r="AH25" s="128"/>
      <c r="AI25" s="129"/>
      <c r="AJ25" s="66">
        <v>7</v>
      </c>
      <c r="AK25" s="75"/>
      <c r="AL25" s="75"/>
      <c r="AM25" s="128"/>
      <c r="AN25" s="129"/>
      <c r="AO25" s="90">
        <v>1</v>
      </c>
      <c r="AP25" s="75"/>
      <c r="AQ25" s="75"/>
      <c r="AR25" s="128"/>
      <c r="AS25" s="129"/>
      <c r="AT25" s="90">
        <v>11</v>
      </c>
      <c r="AU25" s="75"/>
      <c r="AV25" s="75"/>
      <c r="AW25" s="128"/>
      <c r="AX25" s="129"/>
      <c r="AY25" s="90">
        <v>13</v>
      </c>
      <c r="AZ25" s="75"/>
      <c r="BA25" s="75"/>
      <c r="BB25" s="128"/>
      <c r="BC25" s="129"/>
      <c r="BD25" s="90">
        <v>2</v>
      </c>
      <c r="BE25" s="75"/>
      <c r="BF25" s="75"/>
      <c r="BG25" s="128"/>
      <c r="BH25" s="129"/>
      <c r="BI25" s="90">
        <v>4</v>
      </c>
      <c r="BJ25" s="75"/>
      <c r="BK25" s="75"/>
      <c r="BL25" s="128"/>
      <c r="BM25" s="129"/>
      <c r="BN25" s="90">
        <v>6</v>
      </c>
      <c r="BO25" s="75"/>
      <c r="BP25" s="75"/>
      <c r="BQ25" s="128"/>
      <c r="BR25" s="129"/>
      <c r="BS25" s="173" t="e">
        <f>BS24/BT24</f>
        <v>#DIV/0!</v>
      </c>
      <c r="BT25" s="176">
        <f>BR25+BM25+BH25+BC25+AX25+AS25+AN25+AI25+AD25+Y25+T25+O25+J25</f>
        <v>0</v>
      </c>
      <c r="BU25" s="175" t="e">
        <f>BT25+BS25/10</f>
        <v>#DIV/0!</v>
      </c>
      <c r="BV25" s="133"/>
      <c r="BW25" s="95">
        <v>9</v>
      </c>
      <c r="BX25"/>
      <c r="BY25"/>
    </row>
    <row r="26" spans="1:77" ht="21" customHeight="1">
      <c r="A26" s="64">
        <v>10</v>
      </c>
      <c r="B26" s="9"/>
      <c r="C26" s="10"/>
      <c r="D26" s="10"/>
      <c r="E26" s="11"/>
      <c r="F26" s="92" t="s">
        <v>10</v>
      </c>
      <c r="G26" s="121"/>
      <c r="H26" s="122"/>
      <c r="I26" s="123"/>
      <c r="J26" s="76"/>
      <c r="K26" s="92" t="s">
        <v>9</v>
      </c>
      <c r="L26" s="121"/>
      <c r="M26" s="122"/>
      <c r="N26" s="123"/>
      <c r="O26" s="76"/>
      <c r="P26" s="91" t="s">
        <v>9</v>
      </c>
      <c r="Q26" s="121"/>
      <c r="R26" s="122"/>
      <c r="S26" s="123"/>
      <c r="T26" s="76"/>
      <c r="U26" s="91" t="s">
        <v>10</v>
      </c>
      <c r="V26" s="121"/>
      <c r="W26" s="122"/>
      <c r="X26" s="123"/>
      <c r="Y26" s="76"/>
      <c r="Z26" s="91" t="s">
        <v>8</v>
      </c>
      <c r="AA26" s="121"/>
      <c r="AB26" s="122"/>
      <c r="AC26" s="123"/>
      <c r="AD26" s="76"/>
      <c r="AE26" s="91" t="s">
        <v>7</v>
      </c>
      <c r="AF26" s="121"/>
      <c r="AG26" s="122"/>
      <c r="AH26" s="123"/>
      <c r="AI26" s="76"/>
      <c r="AJ26" s="91" t="s">
        <v>6</v>
      </c>
      <c r="AK26" s="121"/>
      <c r="AL26" s="122"/>
      <c r="AM26" s="123"/>
      <c r="AN26" s="76"/>
      <c r="AO26" s="91" t="s">
        <v>5</v>
      </c>
      <c r="AP26" s="121"/>
      <c r="AQ26" s="122"/>
      <c r="AR26" s="123"/>
      <c r="AS26" s="76"/>
      <c r="AT26" s="92" t="s">
        <v>4</v>
      </c>
      <c r="AU26" s="121"/>
      <c r="AV26" s="122"/>
      <c r="AW26" s="123"/>
      <c r="AX26" s="76"/>
      <c r="AY26" s="92" t="s">
        <v>5</v>
      </c>
      <c r="AZ26" s="121"/>
      <c r="BA26" s="122"/>
      <c r="BB26" s="123"/>
      <c r="BC26" s="76"/>
      <c r="BD26" s="92" t="s">
        <v>6</v>
      </c>
      <c r="BE26" s="121"/>
      <c r="BF26" s="122"/>
      <c r="BG26" s="123"/>
      <c r="BH26" s="76"/>
      <c r="BI26" s="92" t="s">
        <v>7</v>
      </c>
      <c r="BJ26" s="121"/>
      <c r="BK26" s="122"/>
      <c r="BL26" s="123"/>
      <c r="BM26" s="76"/>
      <c r="BN26" s="92" t="s">
        <v>8</v>
      </c>
      <c r="BO26" s="121"/>
      <c r="BP26" s="122"/>
      <c r="BQ26" s="123"/>
      <c r="BR26" s="76"/>
      <c r="BS26" s="170">
        <f>BQ26+BP27+BO26+BL26+BK27+BJ26+BG26+BF27+BE26+BB26+BA27+AZ26+AW26+AV27+AU26+AR26+AQ27+AP26+AM26+AL27+AK26+AH26+AG27+AF26+AC26+AB27+AA26+X26+W27+V26+S26+R27+Q26+N26+M27+L26+I26+H27+G26</f>
        <v>0</v>
      </c>
      <c r="BT26" s="171">
        <f>BR26+BQ27+BP26+BM26+BL27+BK26+BH26+BG27+BF26+BC26+BB27+BA26+AX26+AW27+AV26+AS26+AR27+AQ26+AN26+AM27+AL26+AI26+AH27+AG26+AD26+AC27+AB26+Y26+X27+W26+T26+S27+R26+O26+N27+M26+J26+I27+H26</f>
        <v>0</v>
      </c>
      <c r="BU26" s="172" t="e">
        <f>BU27</f>
        <v>#DIV/0!</v>
      </c>
      <c r="BV26" s="126"/>
      <c r="BW26" s="80"/>
      <c r="BX26"/>
      <c r="BY26"/>
    </row>
    <row r="27" spans="1:77" ht="21.75" customHeight="1" thickBot="1">
      <c r="A27" s="67">
        <v>10</v>
      </c>
      <c r="B27" s="14"/>
      <c r="C27" s="12"/>
      <c r="D27" s="12"/>
      <c r="E27" s="13"/>
      <c r="F27" s="90">
        <v>7</v>
      </c>
      <c r="G27" s="75"/>
      <c r="H27" s="75"/>
      <c r="I27" s="128"/>
      <c r="J27" s="129"/>
      <c r="K27" s="90">
        <v>9</v>
      </c>
      <c r="L27" s="75"/>
      <c r="M27" s="75"/>
      <c r="N27" s="128"/>
      <c r="O27" s="129"/>
      <c r="P27" s="66">
        <v>11</v>
      </c>
      <c r="Q27" s="75"/>
      <c r="R27" s="75"/>
      <c r="S27" s="128"/>
      <c r="T27" s="129"/>
      <c r="U27" s="66">
        <v>13</v>
      </c>
      <c r="V27" s="75"/>
      <c r="W27" s="75"/>
      <c r="X27" s="128"/>
      <c r="Y27" s="129"/>
      <c r="Z27" s="66">
        <v>2</v>
      </c>
      <c r="AA27" s="75"/>
      <c r="AB27" s="75"/>
      <c r="AC27" s="128"/>
      <c r="AD27" s="129"/>
      <c r="AE27" s="66">
        <v>4</v>
      </c>
      <c r="AF27" s="75"/>
      <c r="AG27" s="75"/>
      <c r="AH27" s="128"/>
      <c r="AI27" s="129"/>
      <c r="AJ27" s="66">
        <v>6</v>
      </c>
      <c r="AK27" s="75"/>
      <c r="AL27" s="75"/>
      <c r="AM27" s="128"/>
      <c r="AN27" s="129"/>
      <c r="AO27" s="66">
        <v>8</v>
      </c>
      <c r="AP27" s="75"/>
      <c r="AQ27" s="75"/>
      <c r="AR27" s="128"/>
      <c r="AS27" s="129"/>
      <c r="AT27" s="90">
        <v>1</v>
      </c>
      <c r="AU27" s="75"/>
      <c r="AV27" s="75"/>
      <c r="AW27" s="128"/>
      <c r="AX27" s="129"/>
      <c r="AY27" s="90">
        <v>12</v>
      </c>
      <c r="AZ27" s="75"/>
      <c r="BA27" s="75"/>
      <c r="BB27" s="128"/>
      <c r="BC27" s="129"/>
      <c r="BD27" s="90">
        <v>14</v>
      </c>
      <c r="BE27" s="75"/>
      <c r="BF27" s="75"/>
      <c r="BG27" s="128"/>
      <c r="BH27" s="129"/>
      <c r="BI27" s="90">
        <v>3</v>
      </c>
      <c r="BJ27" s="75"/>
      <c r="BK27" s="75"/>
      <c r="BL27" s="128"/>
      <c r="BM27" s="129"/>
      <c r="BN27" s="90">
        <v>5</v>
      </c>
      <c r="BO27" s="75"/>
      <c r="BP27" s="75"/>
      <c r="BQ27" s="128"/>
      <c r="BR27" s="129"/>
      <c r="BS27" s="173" t="e">
        <f>BS26/BT26</f>
        <v>#DIV/0!</v>
      </c>
      <c r="BT27" s="176">
        <f>BR27+BM27+BH27+BC27+AX27+AS27+AN27+AI27+AD27+Y27+T27+O27+J27</f>
        <v>0</v>
      </c>
      <c r="BU27" s="175" t="e">
        <f>BT27+BS27/10</f>
        <v>#DIV/0!</v>
      </c>
      <c r="BV27" s="133"/>
      <c r="BW27" s="95">
        <v>10</v>
      </c>
      <c r="BX27"/>
      <c r="BY27"/>
    </row>
    <row r="28" spans="1:77" ht="21.75" customHeight="1">
      <c r="A28" s="64">
        <v>11</v>
      </c>
      <c r="B28" s="9"/>
      <c r="C28" s="10"/>
      <c r="D28" s="10"/>
      <c r="E28" s="11"/>
      <c r="F28" s="92" t="s">
        <v>8</v>
      </c>
      <c r="G28" s="121"/>
      <c r="H28" s="122"/>
      <c r="I28" s="123"/>
      <c r="J28" s="76"/>
      <c r="K28" s="92" t="s">
        <v>10</v>
      </c>
      <c r="L28" s="121"/>
      <c r="M28" s="122"/>
      <c r="N28" s="123"/>
      <c r="O28" s="76"/>
      <c r="P28" s="92" t="s">
        <v>9</v>
      </c>
      <c r="Q28" s="121"/>
      <c r="R28" s="122"/>
      <c r="S28" s="123"/>
      <c r="T28" s="76"/>
      <c r="U28" s="91" t="s">
        <v>9</v>
      </c>
      <c r="V28" s="121"/>
      <c r="W28" s="122"/>
      <c r="X28" s="123"/>
      <c r="Y28" s="76"/>
      <c r="Z28" s="91" t="s">
        <v>10</v>
      </c>
      <c r="AA28" s="121"/>
      <c r="AB28" s="122"/>
      <c r="AC28" s="123"/>
      <c r="AD28" s="76"/>
      <c r="AE28" s="91" t="s">
        <v>8</v>
      </c>
      <c r="AF28" s="121"/>
      <c r="AG28" s="122"/>
      <c r="AH28" s="123"/>
      <c r="AI28" s="76"/>
      <c r="AJ28" s="91" t="s">
        <v>7</v>
      </c>
      <c r="AK28" s="121"/>
      <c r="AL28" s="122"/>
      <c r="AM28" s="123"/>
      <c r="AN28" s="76"/>
      <c r="AO28" s="91" t="s">
        <v>6</v>
      </c>
      <c r="AP28" s="121"/>
      <c r="AQ28" s="122"/>
      <c r="AR28" s="123"/>
      <c r="AS28" s="76"/>
      <c r="AT28" s="91" t="s">
        <v>5</v>
      </c>
      <c r="AU28" s="121"/>
      <c r="AV28" s="122"/>
      <c r="AW28" s="123"/>
      <c r="AX28" s="76"/>
      <c r="AY28" s="92" t="s">
        <v>4</v>
      </c>
      <c r="AZ28" s="121"/>
      <c r="BA28" s="122"/>
      <c r="BB28" s="123"/>
      <c r="BC28" s="76"/>
      <c r="BD28" s="92" t="s">
        <v>5</v>
      </c>
      <c r="BE28" s="121"/>
      <c r="BF28" s="122"/>
      <c r="BG28" s="123"/>
      <c r="BH28" s="76"/>
      <c r="BI28" s="92" t="s">
        <v>6</v>
      </c>
      <c r="BJ28" s="121"/>
      <c r="BK28" s="122"/>
      <c r="BL28" s="123"/>
      <c r="BM28" s="76"/>
      <c r="BN28" s="92" t="s">
        <v>7</v>
      </c>
      <c r="BO28" s="121"/>
      <c r="BP28" s="122"/>
      <c r="BQ28" s="123"/>
      <c r="BR28" s="76"/>
      <c r="BS28" s="170">
        <f>BQ28+BP29+BO28+BL28+BK29+BJ28+BG28+BF29+BE28+BB28+BA29+AZ28+AW28+AV29+AU28+AR28+AQ29+AP28+AM28+AL29+AK28+AH28+AG29+AF28+AC28+AB29+AA28+X28+W29+V28+S28+R29+Q28+N28+M29+L28+I28+H29+G28</f>
        <v>0</v>
      </c>
      <c r="BT28" s="171">
        <f>BR28+BQ29+BP28+BM28+BL29+BK28+BH28+BG29+BF28+BC28+BB29+BA28+AX28+AW29+AV28+AS28+AR29+AQ28+AN28+AM29+AL28+AI28+AH29+AG28+AD28+AC29+AB28+Y28+X29+W28+T28+S29+R28+O28+N29+M28+J28+I29+H28</f>
        <v>0</v>
      </c>
      <c r="BU28" s="172" t="e">
        <f>BU29</f>
        <v>#DIV/0!</v>
      </c>
      <c r="BV28" s="126"/>
      <c r="BW28" s="80"/>
      <c r="BX28"/>
      <c r="BY28"/>
    </row>
    <row r="29" spans="1:77" ht="21.75" customHeight="1" thickBot="1">
      <c r="A29" s="67">
        <v>11</v>
      </c>
      <c r="B29" s="14"/>
      <c r="C29" s="12"/>
      <c r="D29" s="12"/>
      <c r="E29" s="13"/>
      <c r="F29" s="90">
        <v>6</v>
      </c>
      <c r="G29" s="75"/>
      <c r="H29" s="75"/>
      <c r="I29" s="128"/>
      <c r="J29" s="129"/>
      <c r="K29" s="90">
        <v>8</v>
      </c>
      <c r="L29" s="75"/>
      <c r="M29" s="75"/>
      <c r="N29" s="128"/>
      <c r="O29" s="129"/>
      <c r="P29" s="90">
        <v>10</v>
      </c>
      <c r="Q29" s="75"/>
      <c r="R29" s="75"/>
      <c r="S29" s="128"/>
      <c r="T29" s="129"/>
      <c r="U29" s="66">
        <v>12</v>
      </c>
      <c r="V29" s="75"/>
      <c r="W29" s="75"/>
      <c r="X29" s="128"/>
      <c r="Y29" s="129"/>
      <c r="Z29" s="66">
        <v>14</v>
      </c>
      <c r="AA29" s="75"/>
      <c r="AB29" s="75"/>
      <c r="AC29" s="128"/>
      <c r="AD29" s="129"/>
      <c r="AE29" s="66">
        <v>3</v>
      </c>
      <c r="AF29" s="75"/>
      <c r="AG29" s="75"/>
      <c r="AH29" s="128"/>
      <c r="AI29" s="129"/>
      <c r="AJ29" s="66">
        <v>5</v>
      </c>
      <c r="AK29" s="75"/>
      <c r="AL29" s="75"/>
      <c r="AM29" s="128"/>
      <c r="AN29" s="129"/>
      <c r="AO29" s="66">
        <v>7</v>
      </c>
      <c r="AP29" s="75"/>
      <c r="AQ29" s="75"/>
      <c r="AR29" s="128"/>
      <c r="AS29" s="129"/>
      <c r="AT29" s="66">
        <v>9</v>
      </c>
      <c r="AU29" s="75"/>
      <c r="AV29" s="75"/>
      <c r="AW29" s="128"/>
      <c r="AX29" s="129"/>
      <c r="AY29" s="90">
        <v>1</v>
      </c>
      <c r="AZ29" s="75"/>
      <c r="BA29" s="75"/>
      <c r="BB29" s="128"/>
      <c r="BC29" s="129"/>
      <c r="BD29" s="90">
        <v>13</v>
      </c>
      <c r="BE29" s="75"/>
      <c r="BF29" s="75"/>
      <c r="BG29" s="128"/>
      <c r="BH29" s="129"/>
      <c r="BI29" s="90">
        <v>2</v>
      </c>
      <c r="BJ29" s="75"/>
      <c r="BK29" s="75"/>
      <c r="BL29" s="128"/>
      <c r="BM29" s="129"/>
      <c r="BN29" s="90">
        <v>4</v>
      </c>
      <c r="BO29" s="75"/>
      <c r="BP29" s="75"/>
      <c r="BQ29" s="128"/>
      <c r="BR29" s="129"/>
      <c r="BS29" s="173" t="e">
        <f>BS28/BT28</f>
        <v>#DIV/0!</v>
      </c>
      <c r="BT29" s="176">
        <f>BR29+BM29+BH29+BC29+AX29+AS29+AN29+AI29+AD29+Y29+T29+O29+J29</f>
        <v>0</v>
      </c>
      <c r="BU29" s="175" t="e">
        <f>BT29+BS29/10</f>
        <v>#DIV/0!</v>
      </c>
      <c r="BV29" s="133"/>
      <c r="BW29" s="95">
        <v>11</v>
      </c>
      <c r="BX29"/>
      <c r="BY29"/>
    </row>
    <row r="30" spans="1:77" ht="21.75" customHeight="1">
      <c r="A30" s="64">
        <v>12</v>
      </c>
      <c r="B30" s="9"/>
      <c r="C30" s="10"/>
      <c r="D30" s="10"/>
      <c r="E30" s="11"/>
      <c r="F30" s="92" t="s">
        <v>7</v>
      </c>
      <c r="G30" s="121"/>
      <c r="H30" s="122"/>
      <c r="I30" s="123"/>
      <c r="J30" s="76"/>
      <c r="K30" s="92" t="s">
        <v>8</v>
      </c>
      <c r="L30" s="121"/>
      <c r="M30" s="122"/>
      <c r="N30" s="123"/>
      <c r="O30" s="76"/>
      <c r="P30" s="92" t="s">
        <v>10</v>
      </c>
      <c r="Q30" s="121"/>
      <c r="R30" s="122"/>
      <c r="S30" s="123"/>
      <c r="T30" s="76"/>
      <c r="U30" s="92" t="s">
        <v>9</v>
      </c>
      <c r="V30" s="121"/>
      <c r="W30" s="122"/>
      <c r="X30" s="123"/>
      <c r="Y30" s="76"/>
      <c r="Z30" s="91" t="s">
        <v>9</v>
      </c>
      <c r="AA30" s="121"/>
      <c r="AB30" s="122"/>
      <c r="AC30" s="123"/>
      <c r="AD30" s="76"/>
      <c r="AE30" s="91" t="s">
        <v>10</v>
      </c>
      <c r="AF30" s="121"/>
      <c r="AG30" s="122"/>
      <c r="AH30" s="123"/>
      <c r="AI30" s="76"/>
      <c r="AJ30" s="91" t="s">
        <v>8</v>
      </c>
      <c r="AK30" s="121"/>
      <c r="AL30" s="122"/>
      <c r="AM30" s="123"/>
      <c r="AN30" s="76"/>
      <c r="AO30" s="91" t="s">
        <v>7</v>
      </c>
      <c r="AP30" s="121"/>
      <c r="AQ30" s="122"/>
      <c r="AR30" s="123"/>
      <c r="AS30" s="76"/>
      <c r="AT30" s="91" t="s">
        <v>6</v>
      </c>
      <c r="AU30" s="121"/>
      <c r="AV30" s="122"/>
      <c r="AW30" s="123"/>
      <c r="AX30" s="76"/>
      <c r="AY30" s="91" t="s">
        <v>5</v>
      </c>
      <c r="AZ30" s="121"/>
      <c r="BA30" s="122"/>
      <c r="BB30" s="123"/>
      <c r="BC30" s="76"/>
      <c r="BD30" s="92" t="s">
        <v>4</v>
      </c>
      <c r="BE30" s="121"/>
      <c r="BF30" s="122"/>
      <c r="BG30" s="123"/>
      <c r="BH30" s="76"/>
      <c r="BI30" s="92" t="s">
        <v>5</v>
      </c>
      <c r="BJ30" s="121"/>
      <c r="BK30" s="122"/>
      <c r="BL30" s="123"/>
      <c r="BM30" s="76"/>
      <c r="BN30" s="92" t="s">
        <v>6</v>
      </c>
      <c r="BO30" s="121"/>
      <c r="BP30" s="122"/>
      <c r="BQ30" s="123"/>
      <c r="BR30" s="76"/>
      <c r="BS30" s="170">
        <f>BQ30+BP31+BO30+BL30+BK31+BJ30+BG30+BF31+BE30+BB30+BA31+AZ30+AW30+AV31+AU30+AR30+AQ31+AP30+AM30+AL31+AK30+AH30+AG31+AF30+AC30+AB31+AA30+X30+W31+V30+S30+R31+Q30+N30+M31+L30+I30+H31+G30</f>
        <v>0</v>
      </c>
      <c r="BT30" s="171">
        <f>BR30+BQ31+BP30+BM30+BL31+BK30+BH30+BG31+BF30+BC30+BB31+BA30+AX30+AW31+AV30+AS30+AR31+AQ30+AN30+AM31+AL30+AI30+AH31+AG30+AD30+AC31+AB30+Y30+X31+W30+T30+S31+R30+O30+N31+M30+J30+I31+H30</f>
        <v>0</v>
      </c>
      <c r="BU30" s="172" t="e">
        <f>BU31</f>
        <v>#DIV/0!</v>
      </c>
      <c r="BV30" s="126"/>
      <c r="BW30" s="80"/>
      <c r="BX30"/>
      <c r="BY30"/>
    </row>
    <row r="31" spans="1:77" ht="21.75" customHeight="1" thickBot="1">
      <c r="A31" s="67">
        <v>12</v>
      </c>
      <c r="B31" s="14"/>
      <c r="C31" s="12"/>
      <c r="D31" s="12"/>
      <c r="E31" s="13"/>
      <c r="F31" s="90">
        <v>5</v>
      </c>
      <c r="G31" s="75"/>
      <c r="H31" s="75"/>
      <c r="I31" s="128"/>
      <c r="J31" s="129"/>
      <c r="K31" s="90">
        <v>7</v>
      </c>
      <c r="L31" s="75"/>
      <c r="M31" s="75"/>
      <c r="N31" s="128"/>
      <c r="O31" s="129"/>
      <c r="P31" s="90">
        <v>9</v>
      </c>
      <c r="Q31" s="75"/>
      <c r="R31" s="75"/>
      <c r="S31" s="128"/>
      <c r="T31" s="129"/>
      <c r="U31" s="90">
        <v>11</v>
      </c>
      <c r="V31" s="75"/>
      <c r="W31" s="75"/>
      <c r="X31" s="128"/>
      <c r="Y31" s="129"/>
      <c r="Z31" s="66">
        <v>13</v>
      </c>
      <c r="AA31" s="75"/>
      <c r="AB31" s="75"/>
      <c r="AC31" s="128"/>
      <c r="AD31" s="129"/>
      <c r="AE31" s="66">
        <v>2</v>
      </c>
      <c r="AF31" s="75"/>
      <c r="AG31" s="75"/>
      <c r="AH31" s="128"/>
      <c r="AI31" s="129"/>
      <c r="AJ31" s="66">
        <v>4</v>
      </c>
      <c r="AK31" s="75"/>
      <c r="AL31" s="75"/>
      <c r="AM31" s="128"/>
      <c r="AN31" s="129"/>
      <c r="AO31" s="66">
        <v>6</v>
      </c>
      <c r="AP31" s="75"/>
      <c r="AQ31" s="75"/>
      <c r="AR31" s="128"/>
      <c r="AS31" s="129"/>
      <c r="AT31" s="66">
        <v>8</v>
      </c>
      <c r="AU31" s="75"/>
      <c r="AV31" s="75"/>
      <c r="AW31" s="128"/>
      <c r="AX31" s="129"/>
      <c r="AY31" s="66">
        <v>10</v>
      </c>
      <c r="AZ31" s="75"/>
      <c r="BA31" s="75"/>
      <c r="BB31" s="128"/>
      <c r="BC31" s="129"/>
      <c r="BD31" s="90">
        <v>1</v>
      </c>
      <c r="BE31" s="75"/>
      <c r="BF31" s="75"/>
      <c r="BG31" s="128"/>
      <c r="BH31" s="129"/>
      <c r="BI31" s="90">
        <v>14</v>
      </c>
      <c r="BJ31" s="75"/>
      <c r="BK31" s="75"/>
      <c r="BL31" s="128"/>
      <c r="BM31" s="129"/>
      <c r="BN31" s="90">
        <v>3</v>
      </c>
      <c r="BO31" s="75"/>
      <c r="BP31" s="75"/>
      <c r="BQ31" s="128"/>
      <c r="BR31" s="129"/>
      <c r="BS31" s="173" t="e">
        <f>BS30/BT30</f>
        <v>#DIV/0!</v>
      </c>
      <c r="BT31" s="176">
        <f>BR31+BM31+BH31+BC31+AX31+AS31+AN31+AI31+AD31+Y31+T31+O31+J31</f>
        <v>0</v>
      </c>
      <c r="BU31" s="175" t="e">
        <f>BT31+BS31/10</f>
        <v>#DIV/0!</v>
      </c>
      <c r="BV31" s="133"/>
      <c r="BW31" s="95">
        <v>12</v>
      </c>
      <c r="BX31"/>
      <c r="BY31"/>
    </row>
    <row r="32" spans="1:77" ht="21.75" customHeight="1">
      <c r="A32" s="64">
        <v>13</v>
      </c>
      <c r="B32" s="9"/>
      <c r="C32" s="10"/>
      <c r="D32" s="10"/>
      <c r="E32" s="11"/>
      <c r="F32" s="92" t="s">
        <v>6</v>
      </c>
      <c r="G32" s="121"/>
      <c r="H32" s="122"/>
      <c r="I32" s="123"/>
      <c r="J32" s="76"/>
      <c r="K32" s="92" t="s">
        <v>7</v>
      </c>
      <c r="L32" s="121"/>
      <c r="M32" s="122"/>
      <c r="N32" s="123"/>
      <c r="O32" s="76"/>
      <c r="P32" s="92" t="s">
        <v>8</v>
      </c>
      <c r="Q32" s="121"/>
      <c r="R32" s="122"/>
      <c r="S32" s="123"/>
      <c r="T32" s="76"/>
      <c r="U32" s="92" t="s">
        <v>10</v>
      </c>
      <c r="V32" s="121"/>
      <c r="W32" s="122"/>
      <c r="X32" s="123"/>
      <c r="Y32" s="76"/>
      <c r="Z32" s="92" t="s">
        <v>9</v>
      </c>
      <c r="AA32" s="121"/>
      <c r="AB32" s="122"/>
      <c r="AC32" s="123"/>
      <c r="AD32" s="76"/>
      <c r="AE32" s="91" t="s">
        <v>9</v>
      </c>
      <c r="AF32" s="121"/>
      <c r="AG32" s="122"/>
      <c r="AH32" s="123"/>
      <c r="AI32" s="76"/>
      <c r="AJ32" s="91" t="s">
        <v>10</v>
      </c>
      <c r="AK32" s="121"/>
      <c r="AL32" s="122"/>
      <c r="AM32" s="123"/>
      <c r="AN32" s="76"/>
      <c r="AO32" s="91" t="s">
        <v>8</v>
      </c>
      <c r="AP32" s="121"/>
      <c r="AQ32" s="122"/>
      <c r="AR32" s="123"/>
      <c r="AS32" s="76"/>
      <c r="AT32" s="91" t="s">
        <v>7</v>
      </c>
      <c r="AU32" s="121"/>
      <c r="AV32" s="122"/>
      <c r="AW32" s="123"/>
      <c r="AX32" s="76"/>
      <c r="AY32" s="91" t="s">
        <v>6</v>
      </c>
      <c r="AZ32" s="121"/>
      <c r="BA32" s="122"/>
      <c r="BB32" s="123"/>
      <c r="BC32" s="76"/>
      <c r="BD32" s="91" t="s">
        <v>5</v>
      </c>
      <c r="BE32" s="121"/>
      <c r="BF32" s="122"/>
      <c r="BG32" s="123"/>
      <c r="BH32" s="76"/>
      <c r="BI32" s="92" t="s">
        <v>4</v>
      </c>
      <c r="BJ32" s="121"/>
      <c r="BK32" s="122"/>
      <c r="BL32" s="123"/>
      <c r="BM32" s="76"/>
      <c r="BN32" s="92" t="s">
        <v>5</v>
      </c>
      <c r="BO32" s="121"/>
      <c r="BP32" s="122"/>
      <c r="BQ32" s="123"/>
      <c r="BR32" s="76"/>
      <c r="BS32" s="170">
        <f>BQ32+BP33+BO32+BL32+BK33+BJ32+BG32+BF33+BE32+BB32+BA33+AZ32+AW32+AV33+AU32+AR32+AQ33+AP32+AM32+AL33+AK32+AH32+AG33+AF32+AC32+AB33+AA32+X32+W33+V32+S32+R33+Q32+N32+M33+L32+I32+H33+G32</f>
        <v>0</v>
      </c>
      <c r="BT32" s="171">
        <f>BR32+BQ33+BP32+BM32+BL33+BK32+BH32+BG33+BF32+BC32+BB33+BA32+AX32+AW33+AV32+AS32+AR33+AQ32+AN32+AM33+AL32+AI32+AH33+AG32+AD32+AC33+AB32+Y32+X33+W32+T32+S33+R32+O32+N33+M32+J32+I33+H32</f>
        <v>0</v>
      </c>
      <c r="BU32" s="172" t="e">
        <f>BU33</f>
        <v>#DIV/0!</v>
      </c>
      <c r="BV32" s="126"/>
      <c r="BW32" s="80"/>
      <c r="BX32"/>
      <c r="BY32"/>
    </row>
    <row r="33" spans="1:77" ht="21.75" customHeight="1" thickBot="1">
      <c r="A33" s="67">
        <v>13</v>
      </c>
      <c r="B33" s="14"/>
      <c r="C33" s="12"/>
      <c r="D33" s="12"/>
      <c r="E33" s="13"/>
      <c r="F33" s="90">
        <v>4</v>
      </c>
      <c r="G33" s="75"/>
      <c r="H33" s="75"/>
      <c r="I33" s="128"/>
      <c r="J33" s="129"/>
      <c r="K33" s="90">
        <v>6</v>
      </c>
      <c r="L33" s="75"/>
      <c r="M33" s="75"/>
      <c r="N33" s="128"/>
      <c r="O33" s="129"/>
      <c r="P33" s="90">
        <v>8</v>
      </c>
      <c r="Q33" s="75"/>
      <c r="R33" s="75"/>
      <c r="S33" s="128"/>
      <c r="T33" s="129"/>
      <c r="U33" s="90">
        <v>10</v>
      </c>
      <c r="V33" s="75"/>
      <c r="W33" s="75"/>
      <c r="X33" s="128"/>
      <c r="Y33" s="129"/>
      <c r="Z33" s="90">
        <v>12</v>
      </c>
      <c r="AA33" s="75"/>
      <c r="AB33" s="75"/>
      <c r="AC33" s="128"/>
      <c r="AD33" s="129"/>
      <c r="AE33" s="66">
        <v>14</v>
      </c>
      <c r="AF33" s="75"/>
      <c r="AG33" s="75"/>
      <c r="AH33" s="128"/>
      <c r="AI33" s="129"/>
      <c r="AJ33" s="66">
        <v>3</v>
      </c>
      <c r="AK33" s="75"/>
      <c r="AL33" s="75"/>
      <c r="AM33" s="128"/>
      <c r="AN33" s="129"/>
      <c r="AO33" s="66">
        <v>5</v>
      </c>
      <c r="AP33" s="75"/>
      <c r="AQ33" s="75"/>
      <c r="AR33" s="128"/>
      <c r="AS33" s="129"/>
      <c r="AT33" s="66">
        <v>7</v>
      </c>
      <c r="AU33" s="75"/>
      <c r="AV33" s="75"/>
      <c r="AW33" s="128"/>
      <c r="AX33" s="129"/>
      <c r="AY33" s="66">
        <v>9</v>
      </c>
      <c r="AZ33" s="75"/>
      <c r="BA33" s="75"/>
      <c r="BB33" s="128"/>
      <c r="BC33" s="129"/>
      <c r="BD33" s="66">
        <v>11</v>
      </c>
      <c r="BE33" s="75"/>
      <c r="BF33" s="75"/>
      <c r="BG33" s="128"/>
      <c r="BH33" s="129"/>
      <c r="BI33" s="90">
        <v>1</v>
      </c>
      <c r="BJ33" s="75"/>
      <c r="BK33" s="75"/>
      <c r="BL33" s="128"/>
      <c r="BM33" s="129"/>
      <c r="BN33" s="90">
        <v>2</v>
      </c>
      <c r="BO33" s="75"/>
      <c r="BP33" s="75"/>
      <c r="BQ33" s="128"/>
      <c r="BR33" s="129"/>
      <c r="BS33" s="173" t="e">
        <f>BS32/BT32</f>
        <v>#DIV/0!</v>
      </c>
      <c r="BT33" s="176">
        <f>BR33+BM33+BH33+BC33+AX33+AS33+AN33+AI33+AD33+Y33+T33+O33+J33</f>
        <v>0</v>
      </c>
      <c r="BU33" s="175" t="e">
        <f>BT33+BS33/10</f>
        <v>#DIV/0!</v>
      </c>
      <c r="BV33" s="133"/>
      <c r="BW33" s="95">
        <v>13</v>
      </c>
      <c r="BX33"/>
      <c r="BY33"/>
    </row>
    <row r="34" spans="1:77" ht="21.75" customHeight="1">
      <c r="A34" s="64">
        <v>14</v>
      </c>
      <c r="B34" s="9"/>
      <c r="C34" s="10"/>
      <c r="D34" s="10"/>
      <c r="E34" s="11"/>
      <c r="F34" s="92" t="s">
        <v>5</v>
      </c>
      <c r="G34" s="121"/>
      <c r="H34" s="122"/>
      <c r="I34" s="123"/>
      <c r="J34" s="76"/>
      <c r="K34" s="92" t="s">
        <v>6</v>
      </c>
      <c r="L34" s="121"/>
      <c r="M34" s="122"/>
      <c r="N34" s="123"/>
      <c r="O34" s="76"/>
      <c r="P34" s="92" t="s">
        <v>7</v>
      </c>
      <c r="Q34" s="121"/>
      <c r="R34" s="122"/>
      <c r="S34" s="123"/>
      <c r="T34" s="76"/>
      <c r="U34" s="92" t="s">
        <v>8</v>
      </c>
      <c r="V34" s="121"/>
      <c r="W34" s="122"/>
      <c r="X34" s="123"/>
      <c r="Y34" s="76"/>
      <c r="Z34" s="92" t="s">
        <v>10</v>
      </c>
      <c r="AA34" s="121"/>
      <c r="AB34" s="122"/>
      <c r="AC34" s="123"/>
      <c r="AD34" s="76"/>
      <c r="AE34" s="89" t="s">
        <v>9</v>
      </c>
      <c r="AF34" s="121"/>
      <c r="AG34" s="122"/>
      <c r="AH34" s="123"/>
      <c r="AI34" s="76"/>
      <c r="AJ34" s="91" t="s">
        <v>9</v>
      </c>
      <c r="AK34" s="121"/>
      <c r="AL34" s="122"/>
      <c r="AM34" s="123"/>
      <c r="AN34" s="76"/>
      <c r="AO34" s="91" t="s">
        <v>10</v>
      </c>
      <c r="AP34" s="121"/>
      <c r="AQ34" s="122"/>
      <c r="AR34" s="123"/>
      <c r="AS34" s="76"/>
      <c r="AT34" s="91" t="s">
        <v>8</v>
      </c>
      <c r="AU34" s="121"/>
      <c r="AV34" s="122"/>
      <c r="AW34" s="123"/>
      <c r="AX34" s="76"/>
      <c r="AY34" s="91" t="s">
        <v>7</v>
      </c>
      <c r="AZ34" s="121"/>
      <c r="BA34" s="122"/>
      <c r="BB34" s="123"/>
      <c r="BC34" s="76"/>
      <c r="BD34" s="91" t="s">
        <v>6</v>
      </c>
      <c r="BE34" s="121"/>
      <c r="BF34" s="122"/>
      <c r="BG34" s="123"/>
      <c r="BH34" s="76"/>
      <c r="BI34" s="91" t="s">
        <v>5</v>
      </c>
      <c r="BJ34" s="121"/>
      <c r="BK34" s="122"/>
      <c r="BL34" s="123"/>
      <c r="BM34" s="76"/>
      <c r="BN34" s="92" t="s">
        <v>4</v>
      </c>
      <c r="BO34" s="121"/>
      <c r="BP34" s="122"/>
      <c r="BQ34" s="123"/>
      <c r="BR34" s="76"/>
      <c r="BS34" s="170">
        <f>BQ34+BP35+BO34+BL34+BK35+BJ34+BG34+BF35+BE34+BB34+BA35+AZ34+AW34+AV35+AU34+AR34+AQ35+AP34+AM34+AL35+AK34+AH34+AG35+AF34+AC34+AB35+AA34+X34+W35+V34+S34+R35+Q34+N34+M35+L34+I34+H35+G34</f>
        <v>0</v>
      </c>
      <c r="BT34" s="171">
        <f>BR34+BQ35+BP34+BM34+BL35+BK34+BH34+BG35+BF34+BC34+BB35+BA34+AX34+AW35+AV34+AS34+AR35+AQ34+AN34+AM35+AL34+AI34+AH35+AG34+AD34+AC35+AB34+Y34+X35+W34+T34+S35+R34+O34+N35+M34+J34+I35+H34</f>
        <v>0</v>
      </c>
      <c r="BU34" s="172" t="e">
        <f>BU35</f>
        <v>#DIV/0!</v>
      </c>
      <c r="BV34" s="126"/>
      <c r="BW34" s="80"/>
      <c r="BX34"/>
      <c r="BY34"/>
    </row>
    <row r="35" spans="1:77" ht="21.75" customHeight="1" thickBot="1">
      <c r="A35" s="67">
        <v>14</v>
      </c>
      <c r="B35" s="14"/>
      <c r="C35" s="12"/>
      <c r="D35" s="12"/>
      <c r="E35" s="13"/>
      <c r="F35" s="90">
        <v>3</v>
      </c>
      <c r="G35" s="75"/>
      <c r="H35" s="75"/>
      <c r="I35" s="128"/>
      <c r="J35" s="129"/>
      <c r="K35" s="90">
        <v>5</v>
      </c>
      <c r="L35" s="75"/>
      <c r="M35" s="75"/>
      <c r="N35" s="128"/>
      <c r="O35" s="129"/>
      <c r="P35" s="90">
        <v>7</v>
      </c>
      <c r="Q35" s="75"/>
      <c r="R35" s="75"/>
      <c r="S35" s="128"/>
      <c r="T35" s="129"/>
      <c r="U35" s="90">
        <v>9</v>
      </c>
      <c r="V35" s="75"/>
      <c r="W35" s="75"/>
      <c r="X35" s="128"/>
      <c r="Y35" s="129"/>
      <c r="Z35" s="90">
        <v>11</v>
      </c>
      <c r="AA35" s="75"/>
      <c r="AB35" s="75"/>
      <c r="AC35" s="128"/>
      <c r="AD35" s="129"/>
      <c r="AE35" s="90">
        <v>13</v>
      </c>
      <c r="AF35" s="75"/>
      <c r="AG35" s="75"/>
      <c r="AH35" s="128"/>
      <c r="AI35" s="129"/>
      <c r="AJ35" s="66">
        <v>2</v>
      </c>
      <c r="AK35" s="75"/>
      <c r="AL35" s="75"/>
      <c r="AM35" s="128"/>
      <c r="AN35" s="129"/>
      <c r="AO35" s="66">
        <v>4</v>
      </c>
      <c r="AP35" s="75"/>
      <c r="AQ35" s="75"/>
      <c r="AR35" s="128"/>
      <c r="AS35" s="129"/>
      <c r="AT35" s="66">
        <v>6</v>
      </c>
      <c r="AU35" s="75"/>
      <c r="AV35" s="75"/>
      <c r="AW35" s="128"/>
      <c r="AX35" s="129"/>
      <c r="AY35" s="66">
        <v>8</v>
      </c>
      <c r="AZ35" s="75"/>
      <c r="BA35" s="75"/>
      <c r="BB35" s="128"/>
      <c r="BC35" s="129"/>
      <c r="BD35" s="66">
        <v>10</v>
      </c>
      <c r="BE35" s="75"/>
      <c r="BF35" s="75"/>
      <c r="BG35" s="128"/>
      <c r="BH35" s="129"/>
      <c r="BI35" s="66">
        <v>12</v>
      </c>
      <c r="BJ35" s="75"/>
      <c r="BK35" s="75"/>
      <c r="BL35" s="128"/>
      <c r="BM35" s="129"/>
      <c r="BN35" s="90">
        <v>1</v>
      </c>
      <c r="BO35" s="75"/>
      <c r="BP35" s="75"/>
      <c r="BQ35" s="128"/>
      <c r="BR35" s="129"/>
      <c r="BS35" s="173" t="e">
        <f>BS34/BT34</f>
        <v>#DIV/0!</v>
      </c>
      <c r="BT35" s="176">
        <f>BR35+BM35+BH35+BC35+AX35+AS35+AN35+AI35+AD35+Y35+T35+O35+J35</f>
        <v>0</v>
      </c>
      <c r="BU35" s="175" t="e">
        <f>BT35+BS35/10</f>
        <v>#DIV/0!</v>
      </c>
      <c r="BV35" s="133"/>
      <c r="BW35" s="95">
        <v>14</v>
      </c>
      <c r="BX35"/>
      <c r="BY35"/>
    </row>
    <row r="36" spans="1:79" ht="21.75" customHeight="1">
      <c r="A36"/>
      <c r="B36"/>
      <c r="C36"/>
      <c r="F36"/>
      <c r="G36" s="52">
        <v>1</v>
      </c>
      <c r="H36" s="52"/>
      <c r="I36" s="52"/>
      <c r="J36"/>
      <c r="K36"/>
      <c r="L36" s="52">
        <v>2</v>
      </c>
      <c r="M36" s="52"/>
      <c r="N36" s="52"/>
      <c r="O36"/>
      <c r="P36"/>
      <c r="Q36" s="52">
        <v>3</v>
      </c>
      <c r="R36" s="52"/>
      <c r="S36" s="52"/>
      <c r="T36"/>
      <c r="U36"/>
      <c r="V36" s="52">
        <v>4</v>
      </c>
      <c r="W36" s="52"/>
      <c r="X36" s="52"/>
      <c r="Y36"/>
      <c r="Z36"/>
      <c r="AA36" s="52">
        <v>5</v>
      </c>
      <c r="AB36" s="52"/>
      <c r="AC36" s="52"/>
      <c r="AD36"/>
      <c r="AE36"/>
      <c r="AF36" s="52">
        <v>6</v>
      </c>
      <c r="AG36" s="52"/>
      <c r="AH36" s="52"/>
      <c r="AI36"/>
      <c r="AJ36"/>
      <c r="AK36" s="52">
        <v>7</v>
      </c>
      <c r="AL36" s="52"/>
      <c r="AM36" s="52"/>
      <c r="AN36"/>
      <c r="AO36"/>
      <c r="AP36" s="52">
        <v>8</v>
      </c>
      <c r="AQ36" s="52"/>
      <c r="AR36" s="52"/>
      <c r="AS36"/>
      <c r="AT36"/>
      <c r="AU36" s="52">
        <v>9</v>
      </c>
      <c r="AV36" s="52"/>
      <c r="AW36" s="52"/>
      <c r="AX36"/>
      <c r="AY36"/>
      <c r="AZ36" s="52">
        <v>10</v>
      </c>
      <c r="BA36" s="52"/>
      <c r="BB36" s="52"/>
      <c r="BC36"/>
      <c r="BD36"/>
      <c r="BE36" s="52">
        <v>11</v>
      </c>
      <c r="BF36" s="52"/>
      <c r="BG36" s="52"/>
      <c r="BH36"/>
      <c r="BI36"/>
      <c r="BJ36" s="52">
        <v>12</v>
      </c>
      <c r="BK36" s="52"/>
      <c r="BL36" s="52"/>
      <c r="BM36"/>
      <c r="BN36"/>
      <c r="BO36" s="52">
        <v>13</v>
      </c>
      <c r="BP36" s="52"/>
      <c r="BQ36" s="52"/>
      <c r="BR36"/>
      <c r="BV36"/>
      <c r="BW36"/>
      <c r="BX36"/>
      <c r="BY36"/>
      <c r="CA36"/>
    </row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2" spans="1:79" ht="21.75" customHeight="1">
      <c r="A52"/>
      <c r="B52" s="198"/>
      <c r="C52" s="198"/>
      <c r="D52" s="198"/>
      <c r="E52" s="58"/>
      <c r="F52" s="56"/>
      <c r="G52" s="56"/>
      <c r="H52" s="56"/>
      <c r="I52" s="56"/>
      <c r="J52" s="57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</row>
    <row r="53" spans="1:79" ht="21.75" customHeight="1">
      <c r="A53"/>
      <c r="D53" s="18"/>
      <c r="E53" s="55"/>
      <c r="F53" s="56"/>
      <c r="G53" s="56"/>
      <c r="H53" s="56"/>
      <c r="I53" s="56"/>
      <c r="J53" s="57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</row>
    <row r="54" spans="1:79" ht="21.75" customHeight="1">
      <c r="A54"/>
      <c r="D54" s="18"/>
      <c r="E54" s="55"/>
      <c r="F54" s="56"/>
      <c r="G54" s="56"/>
      <c r="H54" s="56"/>
      <c r="I54" s="56"/>
      <c r="J54" s="57"/>
      <c r="K54" s="8"/>
      <c r="L54" s="8"/>
      <c r="M54" s="8"/>
      <c r="N54" s="8"/>
      <c r="O54" s="8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</row>
    <row r="55" spans="1:79" ht="21.75" customHeight="1">
      <c r="A55"/>
      <c r="B55"/>
      <c r="C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</row>
    <row r="56" spans="1:79" ht="21.75" customHeight="1">
      <c r="A56"/>
      <c r="B56"/>
      <c r="C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</row>
    <row r="57" spans="1:79" ht="21.75" customHeight="1">
      <c r="A57"/>
      <c r="B57"/>
      <c r="C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</row>
    <row r="58" spans="1:79" ht="21.75" customHeight="1">
      <c r="A58"/>
      <c r="B58"/>
      <c r="C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</row>
    <row r="59" spans="1:79" ht="21.75" customHeight="1">
      <c r="A59"/>
      <c r="B59"/>
      <c r="C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</row>
    <row r="60" spans="1:79" ht="21.75" customHeight="1">
      <c r="A60"/>
      <c r="B60"/>
      <c r="C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</row>
    <row r="61" spans="1:79" ht="21.75" customHeight="1">
      <c r="A61"/>
      <c r="B61"/>
      <c r="C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</row>
    <row r="62" spans="1:79" ht="21.75" customHeight="1">
      <c r="A62"/>
      <c r="B62"/>
      <c r="C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</row>
    <row r="63" spans="1:79" ht="21.75" customHeight="1">
      <c r="A63"/>
      <c r="B63"/>
      <c r="C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</row>
    <row r="64" spans="1:79" ht="21.75" customHeight="1">
      <c r="A64"/>
      <c r="B64"/>
      <c r="C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</row>
    <row r="65" spans="1:79" ht="21.75" customHeight="1">
      <c r="A65"/>
      <c r="B65"/>
      <c r="C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</row>
    <row r="66" spans="1:79" ht="21.75" customHeight="1">
      <c r="A66"/>
      <c r="B66"/>
      <c r="C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</row>
    <row r="67" spans="1:79" ht="21.75" customHeight="1">
      <c r="A67"/>
      <c r="B67"/>
      <c r="C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</row>
    <row r="68" spans="1:79" ht="21.75" customHeight="1">
      <c r="A68"/>
      <c r="B68"/>
      <c r="C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</row>
    <row r="69" spans="1:79" ht="21.75" customHeight="1">
      <c r="A69"/>
      <c r="B69"/>
      <c r="C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</row>
    <row r="70" spans="1:79" ht="21.75" customHeight="1">
      <c r="A70"/>
      <c r="B70"/>
      <c r="C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</row>
    <row r="71" spans="1:79" ht="21.75" customHeight="1">
      <c r="A71"/>
      <c r="B71"/>
      <c r="C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</row>
    <row r="72" spans="1:79" ht="21.75" customHeight="1">
      <c r="A72"/>
      <c r="B72"/>
      <c r="C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</row>
    <row r="73" spans="1:79" ht="21.75" customHeight="1">
      <c r="A73"/>
      <c r="B73"/>
      <c r="C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</row>
    <row r="74" spans="1:79" ht="21.75" customHeight="1">
      <c r="A74"/>
      <c r="B74"/>
      <c r="C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</row>
    <row r="75" spans="1:79" ht="21.75" customHeight="1">
      <c r="A75"/>
      <c r="B75"/>
      <c r="C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</row>
    <row r="76" spans="1:79" ht="21.75" customHeight="1">
      <c r="A76"/>
      <c r="B76"/>
      <c r="C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</row>
    <row r="77" spans="1:79" ht="21.75" customHeight="1">
      <c r="A77"/>
      <c r="B77"/>
      <c r="C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</row>
    <row r="78" spans="1:79" ht="21.75" customHeight="1">
      <c r="A78"/>
      <c r="B78"/>
      <c r="C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</row>
    <row r="79" spans="1:79" ht="21.75" customHeight="1">
      <c r="A79"/>
      <c r="B79"/>
      <c r="C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</row>
    <row r="80" spans="1:79" ht="21.75" customHeight="1">
      <c r="A80"/>
      <c r="B80"/>
      <c r="C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</row>
    <row r="81" spans="1:79" ht="21.75" customHeight="1">
      <c r="A81"/>
      <c r="B81"/>
      <c r="C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</row>
    <row r="82" spans="1:79" ht="21.75" customHeight="1">
      <c r="A82"/>
      <c r="B82"/>
      <c r="C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</row>
    <row r="83" spans="1:79" ht="21.75" customHeight="1">
      <c r="A83"/>
      <c r="B83"/>
      <c r="C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</row>
  </sheetData>
  <mergeCells count="3">
    <mergeCell ref="A3:F4"/>
    <mergeCell ref="B52:D52"/>
    <mergeCell ref="BV5:BV7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U93"/>
  <sheetViews>
    <sheetView tabSelected="1" zoomScale="75" zoomScaleNormal="75" workbookViewId="0" topLeftCell="A1">
      <selection activeCell="R4" sqref="R4"/>
    </sheetView>
  </sheetViews>
  <sheetFormatPr defaultColWidth="11.421875" defaultRowHeight="19.5" customHeight="1"/>
  <cols>
    <col min="1" max="1" width="4.28125" style="17" customWidth="1"/>
    <col min="2" max="4" width="4.28125" style="18" customWidth="1"/>
    <col min="5" max="5" width="4.28125" style="5" customWidth="1"/>
    <col min="6" max="30" width="4.28125" style="19" customWidth="1"/>
    <col min="31" max="80" width="4.28125" style="5" customWidth="1"/>
    <col min="81" max="81" width="7.28125" style="5" customWidth="1"/>
    <col min="82" max="82" width="6.7109375" style="5" customWidth="1"/>
    <col min="83" max="83" width="8.7109375" style="5" customWidth="1"/>
    <col min="84" max="84" width="5.57421875" style="5" customWidth="1"/>
    <col min="85" max="85" width="4.421875" style="5" customWidth="1"/>
    <col min="86" max="86" width="6.7109375" style="5" customWidth="1"/>
    <col min="87" max="16384" width="5.421875" style="5" customWidth="1"/>
  </cols>
  <sheetData>
    <row r="1" spans="1:82" ht="21" customHeight="1">
      <c r="A1" s="79" t="s">
        <v>29</v>
      </c>
      <c r="B1" s="79"/>
      <c r="C1" s="79"/>
      <c r="D1" s="79"/>
      <c r="E1" s="79"/>
      <c r="F1" s="79"/>
      <c r="G1" s="79"/>
      <c r="H1" s="79"/>
      <c r="I1" s="79"/>
      <c r="J1"/>
      <c r="K1"/>
      <c r="W1" s="3"/>
      <c r="X1" s="3"/>
      <c r="Y1" s="3"/>
      <c r="Z1" s="3" t="s">
        <v>22</v>
      </c>
      <c r="AA1" s="2"/>
      <c r="AB1" s="2"/>
      <c r="AC1" s="2"/>
      <c r="AD1" s="2"/>
      <c r="AE1" s="2"/>
      <c r="AF1" s="2"/>
      <c r="AG1" s="2"/>
      <c r="AH1" s="2"/>
      <c r="AM1" s="2"/>
      <c r="AN1" s="2"/>
      <c r="AO1" s="6"/>
      <c r="CC1" s="39"/>
      <c r="CD1"/>
    </row>
    <row r="2" spans="1:82" ht="21" customHeight="1">
      <c r="A2" s="79" t="s">
        <v>30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V2" s="62" t="s">
        <v>27</v>
      </c>
      <c r="W2"/>
      <c r="X2"/>
      <c r="Y2"/>
      <c r="Z2" s="62"/>
      <c r="AA2" s="62"/>
      <c r="AB2"/>
      <c r="AC2"/>
      <c r="AD2"/>
      <c r="AF2" s="62"/>
      <c r="AG2" s="62"/>
      <c r="AH2" s="62"/>
      <c r="AM2" s="62"/>
      <c r="AN2" s="62"/>
      <c r="AO2" s="62"/>
      <c r="AP2" s="62"/>
      <c r="AQ2" s="62"/>
      <c r="AR2" s="62"/>
      <c r="AS2" s="62"/>
      <c r="AT2"/>
      <c r="AU2"/>
      <c r="AV2"/>
      <c r="AW2"/>
      <c r="AX2"/>
      <c r="AY2"/>
      <c r="AZ2"/>
      <c r="BA2"/>
      <c r="BB2"/>
      <c r="BC2"/>
      <c r="BD2"/>
      <c r="CC2" s="39"/>
      <c r="CD2"/>
    </row>
    <row r="3" spans="1:99" s="6" customFormat="1" ht="21" customHeight="1">
      <c r="A3" s="199" t="s">
        <v>49</v>
      </c>
      <c r="B3" s="199"/>
      <c r="C3" s="199"/>
      <c r="D3" s="199"/>
      <c r="E3" s="199"/>
      <c r="F3" s="199"/>
      <c r="G3" s="199"/>
      <c r="H3" s="73" t="s">
        <v>16</v>
      </c>
      <c r="I3" s="73"/>
      <c r="L3" s="105" t="s">
        <v>23</v>
      </c>
      <c r="M3" s="105"/>
      <c r="N3" s="105"/>
      <c r="O3" s="105"/>
      <c r="P3" s="105"/>
      <c r="T3" s="105"/>
      <c r="U3" s="105"/>
      <c r="V3" s="62" t="s">
        <v>28</v>
      </c>
      <c r="W3"/>
      <c r="X3"/>
      <c r="Y3"/>
      <c r="Z3" s="57"/>
      <c r="AA3" s="57"/>
      <c r="AB3"/>
      <c r="AC3"/>
      <c r="AD3"/>
      <c r="AF3" s="57"/>
      <c r="AG3" s="57"/>
      <c r="AH3" s="57"/>
      <c r="AM3" s="57"/>
      <c r="AN3" s="57"/>
      <c r="AO3" s="57"/>
      <c r="AP3" s="57"/>
      <c r="AQ3" s="57"/>
      <c r="AR3" s="57"/>
      <c r="AS3" s="62"/>
      <c r="AT3"/>
      <c r="AU3"/>
      <c r="AV3"/>
      <c r="AW3"/>
      <c r="AX3"/>
      <c r="AY3"/>
      <c r="AZ3" s="68"/>
      <c r="BA3" s="68"/>
      <c r="BB3" s="68"/>
      <c r="BC3"/>
      <c r="BD3" s="28"/>
      <c r="BX3"/>
      <c r="BY3"/>
      <c r="BZ3"/>
      <c r="CA3"/>
      <c r="CB3"/>
      <c r="CC3"/>
      <c r="CD3"/>
      <c r="CE3"/>
      <c r="CF3"/>
      <c r="CG3"/>
      <c r="CH3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</row>
    <row r="4" spans="1:99" s="6" customFormat="1" ht="21" customHeight="1">
      <c r="A4" s="199"/>
      <c r="B4" s="199"/>
      <c r="C4" s="199"/>
      <c r="D4" s="199"/>
      <c r="E4" s="199"/>
      <c r="F4" s="199"/>
      <c r="G4" s="199"/>
      <c r="H4" s="73" t="s">
        <v>19</v>
      </c>
      <c r="I4" s="73"/>
      <c r="L4" s="73"/>
      <c r="M4" s="73"/>
      <c r="N4" s="73"/>
      <c r="O4" s="100"/>
      <c r="P4" s="39"/>
      <c r="Q4" s="40"/>
      <c r="R4" s="40"/>
      <c r="S4" s="40"/>
      <c r="T4"/>
      <c r="V4" s="19"/>
      <c r="W4" s="19"/>
      <c r="X4" s="19"/>
      <c r="Y4" s="19"/>
      <c r="Z4" s="19"/>
      <c r="AO4" s="2"/>
      <c r="AP4" s="4"/>
      <c r="AQ4" s="4"/>
      <c r="AR4" s="4"/>
      <c r="AS4" s="4"/>
      <c r="AT4" s="4"/>
      <c r="AU4" s="22"/>
      <c r="AV4" s="22"/>
      <c r="AW4" s="22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4"/>
      <c r="BK4" s="4"/>
      <c r="BL4" s="4"/>
      <c r="BM4" s="4"/>
      <c r="BN4" s="4"/>
      <c r="BO4" s="4"/>
      <c r="BP4" s="4"/>
      <c r="BQ4" s="4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102"/>
      <c r="CC4"/>
      <c r="CD4"/>
      <c r="CE4"/>
      <c r="CF4"/>
      <c r="CG4"/>
      <c r="CH4"/>
      <c r="CI4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</row>
    <row r="5" spans="1:99" s="6" customFormat="1" ht="21" customHeight="1" thickBot="1">
      <c r="A5" s="96" t="s">
        <v>56</v>
      </c>
      <c r="B5" s="96"/>
      <c r="C5" s="96"/>
      <c r="D5" s="97"/>
      <c r="E5" s="98" t="s">
        <v>15</v>
      </c>
      <c r="F5" s="99"/>
      <c r="G5" s="83">
        <v>1</v>
      </c>
      <c r="H5" s="87"/>
      <c r="I5" s="87"/>
      <c r="J5" s="78"/>
      <c r="K5" s="99"/>
      <c r="L5" s="83">
        <v>2</v>
      </c>
      <c r="M5" s="87"/>
      <c r="N5" s="87"/>
      <c r="O5" s="78"/>
      <c r="P5" s="99"/>
      <c r="Q5" s="83">
        <v>3</v>
      </c>
      <c r="R5" s="87"/>
      <c r="S5" s="87"/>
      <c r="T5" s="78"/>
      <c r="U5" s="99"/>
      <c r="V5" s="83">
        <v>4</v>
      </c>
      <c r="W5" s="87"/>
      <c r="X5" s="87"/>
      <c r="Y5" s="78"/>
      <c r="Z5" s="99"/>
      <c r="AA5" s="83">
        <v>5</v>
      </c>
      <c r="AB5" s="87"/>
      <c r="AC5" s="87"/>
      <c r="AD5" s="78"/>
      <c r="AE5" s="99"/>
      <c r="AF5" s="83">
        <v>6</v>
      </c>
      <c r="AG5" s="87"/>
      <c r="AH5" s="87"/>
      <c r="AI5" s="78"/>
      <c r="AJ5" s="99"/>
      <c r="AK5" s="83">
        <v>7</v>
      </c>
      <c r="AL5" s="87"/>
      <c r="AM5" s="87"/>
      <c r="AN5" s="78"/>
      <c r="AO5" s="99"/>
      <c r="AP5" s="83">
        <v>8</v>
      </c>
      <c r="AQ5" s="87"/>
      <c r="AR5" s="87"/>
      <c r="AS5" s="78"/>
      <c r="AT5" s="99"/>
      <c r="AU5" s="83">
        <v>9</v>
      </c>
      <c r="AV5" s="87"/>
      <c r="AW5" s="87"/>
      <c r="AX5" s="78"/>
      <c r="AY5" s="99"/>
      <c r="AZ5" s="83">
        <v>10</v>
      </c>
      <c r="BA5" s="87"/>
      <c r="BB5" s="87"/>
      <c r="BC5" s="78"/>
      <c r="BD5" s="99"/>
      <c r="BE5" s="83">
        <v>11</v>
      </c>
      <c r="BF5" s="87"/>
      <c r="BG5" s="87"/>
      <c r="BH5" s="78"/>
      <c r="BI5" s="99"/>
      <c r="BJ5" s="83">
        <v>12</v>
      </c>
      <c r="BK5" s="87"/>
      <c r="BL5" s="87"/>
      <c r="BM5" s="78"/>
      <c r="BN5" s="99"/>
      <c r="BO5" s="83">
        <v>13</v>
      </c>
      <c r="BP5" s="87"/>
      <c r="BQ5" s="87"/>
      <c r="BR5" s="78"/>
      <c r="BS5" s="99"/>
      <c r="BT5" s="83">
        <v>14</v>
      </c>
      <c r="BU5" s="87"/>
      <c r="BV5" s="87"/>
      <c r="BW5" s="78"/>
      <c r="BX5" s="99"/>
      <c r="BY5" s="83">
        <v>15</v>
      </c>
      <c r="BZ5" s="87"/>
      <c r="CA5" s="87"/>
      <c r="CB5" s="78"/>
      <c r="CC5" s="188" t="s">
        <v>54</v>
      </c>
      <c r="CD5" s="177"/>
      <c r="CE5" s="178"/>
      <c r="CF5" s="196" t="s">
        <v>50</v>
      </c>
      <c r="CG5" s="80"/>
      <c r="CH5"/>
      <c r="CI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</row>
    <row r="6" spans="1:99" s="8" customFormat="1" ht="21" customHeight="1" thickBot="1">
      <c r="A6" s="154"/>
      <c r="B6" s="40" t="s">
        <v>47</v>
      </c>
      <c r="C6" s="155"/>
      <c r="D6" s="156" t="s">
        <v>48</v>
      </c>
      <c r="E6" s="157"/>
      <c r="F6" s="147" t="s">
        <v>0</v>
      </c>
      <c r="G6" s="148" t="s">
        <v>1</v>
      </c>
      <c r="H6" s="167"/>
      <c r="I6" s="168" t="s">
        <v>1</v>
      </c>
      <c r="J6" s="149"/>
      <c r="K6" s="147" t="s">
        <v>0</v>
      </c>
      <c r="L6" s="148" t="s">
        <v>1</v>
      </c>
      <c r="M6" s="167"/>
      <c r="N6" s="168" t="s">
        <v>1</v>
      </c>
      <c r="O6" s="149"/>
      <c r="P6" s="147" t="s">
        <v>0</v>
      </c>
      <c r="Q6" s="148" t="s">
        <v>1</v>
      </c>
      <c r="R6" s="167"/>
      <c r="S6" s="168" t="s">
        <v>1</v>
      </c>
      <c r="T6" s="149"/>
      <c r="U6" s="147" t="s">
        <v>0</v>
      </c>
      <c r="V6" s="148" t="s">
        <v>1</v>
      </c>
      <c r="W6" s="167"/>
      <c r="X6" s="168" t="s">
        <v>1</v>
      </c>
      <c r="Y6" s="149"/>
      <c r="Z6" s="147" t="s">
        <v>0</v>
      </c>
      <c r="AA6" s="148" t="s">
        <v>1</v>
      </c>
      <c r="AB6" s="167"/>
      <c r="AC6" s="168" t="s">
        <v>1</v>
      </c>
      <c r="AD6" s="149"/>
      <c r="AE6" s="147" t="s">
        <v>0</v>
      </c>
      <c r="AF6" s="148" t="s">
        <v>1</v>
      </c>
      <c r="AG6" s="167"/>
      <c r="AH6" s="168" t="s">
        <v>1</v>
      </c>
      <c r="AI6" s="149"/>
      <c r="AJ6" s="147" t="s">
        <v>0</v>
      </c>
      <c r="AK6" s="148" t="s">
        <v>1</v>
      </c>
      <c r="AL6" s="167"/>
      <c r="AM6" s="168" t="s">
        <v>1</v>
      </c>
      <c r="AN6" s="149"/>
      <c r="AO6" s="147" t="s">
        <v>0</v>
      </c>
      <c r="AP6" s="148" t="s">
        <v>1</v>
      </c>
      <c r="AQ6" s="167"/>
      <c r="AR6" s="168" t="s">
        <v>1</v>
      </c>
      <c r="AS6" s="149"/>
      <c r="AT6" s="147" t="s">
        <v>0</v>
      </c>
      <c r="AU6" s="148" t="s">
        <v>1</v>
      </c>
      <c r="AV6" s="167"/>
      <c r="AW6" s="168" t="s">
        <v>1</v>
      </c>
      <c r="AX6" s="149"/>
      <c r="AY6" s="147" t="s">
        <v>0</v>
      </c>
      <c r="AZ6" s="148" t="s">
        <v>1</v>
      </c>
      <c r="BA6" s="167"/>
      <c r="BB6" s="168" t="s">
        <v>1</v>
      </c>
      <c r="BC6" s="149"/>
      <c r="BD6" s="147" t="s">
        <v>0</v>
      </c>
      <c r="BE6" s="148" t="s">
        <v>1</v>
      </c>
      <c r="BF6" s="167"/>
      <c r="BG6" s="168" t="s">
        <v>1</v>
      </c>
      <c r="BH6" s="149"/>
      <c r="BI6" s="147" t="s">
        <v>0</v>
      </c>
      <c r="BJ6" s="148" t="s">
        <v>1</v>
      </c>
      <c r="BK6" s="167"/>
      <c r="BL6" s="168" t="s">
        <v>1</v>
      </c>
      <c r="BM6" s="149"/>
      <c r="BN6" s="147" t="s">
        <v>0</v>
      </c>
      <c r="BO6" s="148" t="s">
        <v>1</v>
      </c>
      <c r="BP6" s="167"/>
      <c r="BQ6" s="168" t="s">
        <v>1</v>
      </c>
      <c r="BR6" s="149"/>
      <c r="BS6" s="147" t="s">
        <v>0</v>
      </c>
      <c r="BT6" s="148" t="s">
        <v>1</v>
      </c>
      <c r="BU6" s="167"/>
      <c r="BV6" s="168" t="s">
        <v>1</v>
      </c>
      <c r="BW6" s="149"/>
      <c r="BX6" s="147" t="s">
        <v>0</v>
      </c>
      <c r="BY6" s="148" t="s">
        <v>1</v>
      </c>
      <c r="BZ6" s="167"/>
      <c r="CA6" s="168" t="s">
        <v>1</v>
      </c>
      <c r="CB6" s="149"/>
      <c r="CC6" s="185" t="s">
        <v>55</v>
      </c>
      <c r="CD6" s="179" t="s">
        <v>51</v>
      </c>
      <c r="CE6" s="180" t="s">
        <v>52</v>
      </c>
      <c r="CF6" s="196"/>
      <c r="CG6" s="80"/>
      <c r="CH6"/>
      <c r="CI6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</row>
    <row r="7" spans="1:87" ht="21" customHeight="1" thickBot="1">
      <c r="A7" s="158" t="s">
        <v>2</v>
      </c>
      <c r="B7" s="159" t="s">
        <v>20</v>
      </c>
      <c r="C7" s="111"/>
      <c r="D7" s="111"/>
      <c r="E7" s="160"/>
      <c r="F7" s="150" t="s">
        <v>12</v>
      </c>
      <c r="G7" s="169"/>
      <c r="H7" s="151" t="s">
        <v>1</v>
      </c>
      <c r="I7" s="152"/>
      <c r="J7" s="153" t="s">
        <v>3</v>
      </c>
      <c r="K7" s="150" t="s">
        <v>12</v>
      </c>
      <c r="L7" s="169"/>
      <c r="M7" s="151" t="s">
        <v>1</v>
      </c>
      <c r="N7" s="152"/>
      <c r="O7" s="153" t="s">
        <v>3</v>
      </c>
      <c r="P7" s="150" t="s">
        <v>12</v>
      </c>
      <c r="Q7" s="169"/>
      <c r="R7" s="151" t="s">
        <v>1</v>
      </c>
      <c r="S7" s="152"/>
      <c r="T7" s="153" t="s">
        <v>3</v>
      </c>
      <c r="U7" s="150" t="s">
        <v>12</v>
      </c>
      <c r="V7" s="169"/>
      <c r="W7" s="151" t="s">
        <v>1</v>
      </c>
      <c r="X7" s="152"/>
      <c r="Y7" s="153" t="s">
        <v>3</v>
      </c>
      <c r="Z7" s="150" t="s">
        <v>12</v>
      </c>
      <c r="AA7" s="169"/>
      <c r="AB7" s="151" t="s">
        <v>1</v>
      </c>
      <c r="AC7" s="152"/>
      <c r="AD7" s="153" t="s">
        <v>3</v>
      </c>
      <c r="AE7" s="150" t="s">
        <v>12</v>
      </c>
      <c r="AF7" s="169"/>
      <c r="AG7" s="151" t="s">
        <v>1</v>
      </c>
      <c r="AH7" s="152"/>
      <c r="AI7" s="153" t="s">
        <v>3</v>
      </c>
      <c r="AJ7" s="150" t="s">
        <v>12</v>
      </c>
      <c r="AK7" s="169"/>
      <c r="AL7" s="151" t="s">
        <v>1</v>
      </c>
      <c r="AM7" s="152"/>
      <c r="AN7" s="153" t="s">
        <v>3</v>
      </c>
      <c r="AO7" s="150" t="s">
        <v>12</v>
      </c>
      <c r="AP7" s="169"/>
      <c r="AQ7" s="151" t="s">
        <v>1</v>
      </c>
      <c r="AR7" s="152"/>
      <c r="AS7" s="153" t="s">
        <v>3</v>
      </c>
      <c r="AT7" s="150" t="s">
        <v>12</v>
      </c>
      <c r="AU7" s="169"/>
      <c r="AV7" s="151" t="s">
        <v>1</v>
      </c>
      <c r="AW7" s="152"/>
      <c r="AX7" s="153" t="s">
        <v>3</v>
      </c>
      <c r="AY7" s="150" t="s">
        <v>12</v>
      </c>
      <c r="AZ7" s="169"/>
      <c r="BA7" s="151" t="s">
        <v>1</v>
      </c>
      <c r="BB7" s="152"/>
      <c r="BC7" s="153" t="s">
        <v>3</v>
      </c>
      <c r="BD7" s="150" t="s">
        <v>12</v>
      </c>
      <c r="BE7" s="169"/>
      <c r="BF7" s="151" t="s">
        <v>1</v>
      </c>
      <c r="BG7" s="152"/>
      <c r="BH7" s="153" t="s">
        <v>3</v>
      </c>
      <c r="BI7" s="150" t="s">
        <v>12</v>
      </c>
      <c r="BJ7" s="169"/>
      <c r="BK7" s="151" t="s">
        <v>1</v>
      </c>
      <c r="BL7" s="152"/>
      <c r="BM7" s="153" t="s">
        <v>3</v>
      </c>
      <c r="BN7" s="150" t="s">
        <v>12</v>
      </c>
      <c r="BO7" s="169"/>
      <c r="BP7" s="151" t="s">
        <v>1</v>
      </c>
      <c r="BQ7" s="152"/>
      <c r="BR7" s="153" t="s">
        <v>3</v>
      </c>
      <c r="BS7" s="150" t="s">
        <v>12</v>
      </c>
      <c r="BT7" s="169"/>
      <c r="BU7" s="151" t="s">
        <v>1</v>
      </c>
      <c r="BV7" s="152"/>
      <c r="BW7" s="153" t="s">
        <v>3</v>
      </c>
      <c r="BX7" s="150" t="s">
        <v>12</v>
      </c>
      <c r="BY7" s="169"/>
      <c r="BZ7" s="151" t="s">
        <v>1</v>
      </c>
      <c r="CA7" s="152"/>
      <c r="CB7" s="153" t="s">
        <v>3</v>
      </c>
      <c r="CC7" s="186" t="s">
        <v>53</v>
      </c>
      <c r="CD7" s="181" t="s">
        <v>14</v>
      </c>
      <c r="CE7" s="182" t="s">
        <v>52</v>
      </c>
      <c r="CF7" s="197"/>
      <c r="CG7" s="80"/>
      <c r="CH7"/>
      <c r="CI7"/>
    </row>
    <row r="8" spans="1:87" ht="21" customHeight="1">
      <c r="A8" s="64">
        <v>1</v>
      </c>
      <c r="B8" s="9"/>
      <c r="C8" s="10"/>
      <c r="D8" s="10"/>
      <c r="E8" s="11"/>
      <c r="F8" s="65" t="s">
        <v>4</v>
      </c>
      <c r="G8" s="121"/>
      <c r="H8" s="122"/>
      <c r="I8" s="123"/>
      <c r="J8" s="76"/>
      <c r="K8" s="65" t="s">
        <v>4</v>
      </c>
      <c r="L8" s="121"/>
      <c r="M8" s="122"/>
      <c r="N8" s="123"/>
      <c r="O8" s="76"/>
      <c r="P8" s="65" t="s">
        <v>4</v>
      </c>
      <c r="Q8" s="121"/>
      <c r="R8" s="122"/>
      <c r="S8" s="123"/>
      <c r="T8" s="76"/>
      <c r="U8" s="65" t="s">
        <v>4</v>
      </c>
      <c r="V8" s="121"/>
      <c r="W8" s="122"/>
      <c r="X8" s="123"/>
      <c r="Y8" s="76"/>
      <c r="Z8" s="65" t="s">
        <v>4</v>
      </c>
      <c r="AA8" s="121"/>
      <c r="AB8" s="122"/>
      <c r="AC8" s="123"/>
      <c r="AD8" s="76"/>
      <c r="AE8" s="65" t="s">
        <v>4</v>
      </c>
      <c r="AF8" s="121"/>
      <c r="AG8" s="122"/>
      <c r="AH8" s="123"/>
      <c r="AI8" s="76"/>
      <c r="AJ8" s="65" t="s">
        <v>4</v>
      </c>
      <c r="AK8" s="121"/>
      <c r="AL8" s="122"/>
      <c r="AM8" s="123"/>
      <c r="AN8" s="76"/>
      <c r="AO8" s="65" t="s">
        <v>4</v>
      </c>
      <c r="AP8" s="121"/>
      <c r="AQ8" s="122"/>
      <c r="AR8" s="123"/>
      <c r="AS8" s="76"/>
      <c r="AT8" s="65" t="s">
        <v>4</v>
      </c>
      <c r="AU8" s="121"/>
      <c r="AV8" s="122"/>
      <c r="AW8" s="123"/>
      <c r="AX8" s="76"/>
      <c r="AY8" s="65" t="s">
        <v>4</v>
      </c>
      <c r="AZ8" s="121"/>
      <c r="BA8" s="122"/>
      <c r="BB8" s="123"/>
      <c r="BC8" s="76"/>
      <c r="BD8" s="65" t="s">
        <v>4</v>
      </c>
      <c r="BE8" s="121"/>
      <c r="BF8" s="122"/>
      <c r="BG8" s="123"/>
      <c r="BH8" s="76"/>
      <c r="BI8" s="65" t="s">
        <v>4</v>
      </c>
      <c r="BJ8" s="121"/>
      <c r="BK8" s="122"/>
      <c r="BL8" s="123"/>
      <c r="BM8" s="76"/>
      <c r="BN8" s="65" t="s">
        <v>4</v>
      </c>
      <c r="BO8" s="121"/>
      <c r="BP8" s="122"/>
      <c r="BQ8" s="123"/>
      <c r="BR8" s="76"/>
      <c r="BS8" s="65" t="s">
        <v>4</v>
      </c>
      <c r="BT8" s="121"/>
      <c r="BU8" s="122"/>
      <c r="BV8" s="123"/>
      <c r="BW8" s="76"/>
      <c r="BX8" s="65" t="s">
        <v>4</v>
      </c>
      <c r="BY8" s="121"/>
      <c r="BZ8" s="122"/>
      <c r="CA8" s="123">
        <v>67</v>
      </c>
      <c r="CB8" s="76">
        <v>13</v>
      </c>
      <c r="CC8" s="170">
        <f>CA8+BZ9+BY8+BV8+BU9+BT8+BQ8+BP9+BO8+BL8+BK9+BJ8+BG8+BF9+BE8+BB8+BA9+AZ8+AW8+AV9+AU8+AR8+AQ9+AP8+AM8+AL9+AK8+AH8+AG9+AF8+AC8+AB9+AA8+X8+W9+V8+S8+R9+Q8+N8+M9+L8+I8+H9+G8</f>
        <v>67</v>
      </c>
      <c r="CD8" s="171">
        <f>CB8+CA9+BZ8+BW8+BV9+BU8+BR8+BQ9+BP8+BM8+BL9+BK8+BH8+BG9+BF8+BC8+BB9+BA8+AX8+AW9+AV8+AS8+AR9+AQ8+AN8+AM9+AL8+AI8+AH9+AG8+AD8+AC9+AB8+Y8+X9+W8+T8+S9+R8+O8+N9+M8+J8+I9+H8</f>
        <v>13</v>
      </c>
      <c r="CE8" s="172">
        <f>CE9</f>
        <v>22.515384615384615</v>
      </c>
      <c r="CF8" s="126"/>
      <c r="CG8" s="80"/>
      <c r="CH8"/>
      <c r="CI8"/>
    </row>
    <row r="9" spans="1:87" ht="21" customHeight="1" thickBot="1">
      <c r="A9" s="67">
        <v>1</v>
      </c>
      <c r="B9" s="14"/>
      <c r="C9" s="12"/>
      <c r="D9" s="12"/>
      <c r="E9" s="13"/>
      <c r="F9" s="127">
        <v>2</v>
      </c>
      <c r="G9" s="75"/>
      <c r="H9" s="75"/>
      <c r="I9" s="128"/>
      <c r="J9" s="129"/>
      <c r="K9" s="127">
        <v>3</v>
      </c>
      <c r="L9" s="75"/>
      <c r="M9" s="75"/>
      <c r="N9" s="128"/>
      <c r="O9" s="129"/>
      <c r="P9" s="127">
        <v>4</v>
      </c>
      <c r="Q9" s="75"/>
      <c r="R9" s="75"/>
      <c r="S9" s="128"/>
      <c r="T9" s="129"/>
      <c r="U9" s="127">
        <v>5</v>
      </c>
      <c r="V9" s="75"/>
      <c r="W9" s="75"/>
      <c r="X9" s="128"/>
      <c r="Y9" s="129"/>
      <c r="Z9" s="127">
        <v>6</v>
      </c>
      <c r="AA9" s="75"/>
      <c r="AB9" s="75"/>
      <c r="AC9" s="128"/>
      <c r="AD9" s="129"/>
      <c r="AE9" s="127">
        <v>7</v>
      </c>
      <c r="AF9" s="75"/>
      <c r="AG9" s="75"/>
      <c r="AH9" s="128"/>
      <c r="AI9" s="129"/>
      <c r="AJ9" s="127">
        <v>8</v>
      </c>
      <c r="AK9" s="75"/>
      <c r="AL9" s="75"/>
      <c r="AM9" s="128"/>
      <c r="AN9" s="129"/>
      <c r="AO9" s="127">
        <v>9</v>
      </c>
      <c r="AP9" s="75"/>
      <c r="AQ9" s="75"/>
      <c r="AR9" s="128"/>
      <c r="AS9" s="129"/>
      <c r="AT9" s="127">
        <v>10</v>
      </c>
      <c r="AU9" s="75"/>
      <c r="AV9" s="75"/>
      <c r="AW9" s="128"/>
      <c r="AX9" s="129"/>
      <c r="AY9" s="127">
        <v>11</v>
      </c>
      <c r="AZ9" s="75"/>
      <c r="BA9" s="75"/>
      <c r="BB9" s="128"/>
      <c r="BC9" s="129"/>
      <c r="BD9" s="127">
        <v>12</v>
      </c>
      <c r="BE9" s="75"/>
      <c r="BF9" s="75"/>
      <c r="BG9" s="128"/>
      <c r="BH9" s="129"/>
      <c r="BI9" s="127">
        <v>13</v>
      </c>
      <c r="BJ9" s="75"/>
      <c r="BK9" s="75"/>
      <c r="BL9" s="128"/>
      <c r="BM9" s="129"/>
      <c r="BN9" s="127">
        <v>14</v>
      </c>
      <c r="BO9" s="75"/>
      <c r="BP9" s="75"/>
      <c r="BQ9" s="128"/>
      <c r="BR9" s="129"/>
      <c r="BS9" s="127">
        <v>15</v>
      </c>
      <c r="BT9" s="75"/>
      <c r="BU9" s="75"/>
      <c r="BV9" s="128"/>
      <c r="BW9" s="129"/>
      <c r="BX9" s="127">
        <v>16</v>
      </c>
      <c r="BY9" s="75"/>
      <c r="BZ9" s="75"/>
      <c r="CA9" s="128"/>
      <c r="CB9" s="129">
        <v>22</v>
      </c>
      <c r="CC9" s="173">
        <f>CC8/CD8</f>
        <v>5.153846153846154</v>
      </c>
      <c r="CD9" s="176">
        <f>CB9+BW9+BR9+BM9+BH9+BC9+AX9+AS9+AN9+AI9+AD9+Y9+T9+O9+J9</f>
        <v>22</v>
      </c>
      <c r="CE9" s="175">
        <f>CD9+CC9/10</f>
        <v>22.515384615384615</v>
      </c>
      <c r="CF9" s="133"/>
      <c r="CG9" s="95">
        <v>1</v>
      </c>
      <c r="CH9"/>
      <c r="CI9"/>
    </row>
    <row r="10" spans="1:87" ht="21" customHeight="1">
      <c r="A10" s="64">
        <v>2</v>
      </c>
      <c r="B10" s="9"/>
      <c r="C10" s="10"/>
      <c r="D10" s="10"/>
      <c r="E10" s="11"/>
      <c r="F10" s="92" t="s">
        <v>4</v>
      </c>
      <c r="G10" s="121"/>
      <c r="H10" s="122"/>
      <c r="I10" s="123"/>
      <c r="J10" s="76"/>
      <c r="K10" s="31" t="s">
        <v>5</v>
      </c>
      <c r="L10" s="121"/>
      <c r="M10" s="122"/>
      <c r="N10" s="123"/>
      <c r="O10" s="76"/>
      <c r="P10" s="31" t="s">
        <v>6</v>
      </c>
      <c r="Q10" s="121"/>
      <c r="R10" s="122"/>
      <c r="S10" s="123"/>
      <c r="T10" s="76"/>
      <c r="U10" s="31" t="s">
        <v>7</v>
      </c>
      <c r="V10" s="121"/>
      <c r="W10" s="122"/>
      <c r="X10" s="123"/>
      <c r="Y10" s="76"/>
      <c r="Z10" s="31" t="s">
        <v>8</v>
      </c>
      <c r="AA10" s="121"/>
      <c r="AB10" s="122"/>
      <c r="AC10" s="123"/>
      <c r="AD10" s="76"/>
      <c r="AE10" s="31" t="s">
        <v>10</v>
      </c>
      <c r="AF10" s="121"/>
      <c r="AG10" s="122"/>
      <c r="AH10" s="123"/>
      <c r="AI10" s="76"/>
      <c r="AJ10" s="31" t="s">
        <v>9</v>
      </c>
      <c r="AK10" s="121"/>
      <c r="AL10" s="122"/>
      <c r="AM10" s="123"/>
      <c r="AN10" s="76"/>
      <c r="AO10" s="31" t="s">
        <v>13</v>
      </c>
      <c r="AP10" s="121"/>
      <c r="AQ10" s="122"/>
      <c r="AR10" s="123"/>
      <c r="AS10" s="76"/>
      <c r="AT10" s="65" t="s">
        <v>13</v>
      </c>
      <c r="AU10" s="121"/>
      <c r="AV10" s="122"/>
      <c r="AW10" s="123"/>
      <c r="AX10" s="76"/>
      <c r="AY10" s="65" t="s">
        <v>9</v>
      </c>
      <c r="AZ10" s="121"/>
      <c r="BA10" s="122"/>
      <c r="BB10" s="123"/>
      <c r="BC10" s="76"/>
      <c r="BD10" s="65" t="s">
        <v>10</v>
      </c>
      <c r="BE10" s="121"/>
      <c r="BF10" s="122"/>
      <c r="BG10" s="123"/>
      <c r="BH10" s="76"/>
      <c r="BI10" s="65" t="s">
        <v>8</v>
      </c>
      <c r="BJ10" s="121"/>
      <c r="BK10" s="122"/>
      <c r="BL10" s="123"/>
      <c r="BM10" s="76"/>
      <c r="BN10" s="65" t="s">
        <v>7</v>
      </c>
      <c r="BO10" s="121"/>
      <c r="BP10" s="122"/>
      <c r="BQ10" s="123"/>
      <c r="BR10" s="76"/>
      <c r="BS10" s="65" t="s">
        <v>6</v>
      </c>
      <c r="BT10" s="121"/>
      <c r="BU10" s="122"/>
      <c r="BV10" s="123"/>
      <c r="BW10" s="76"/>
      <c r="BX10" s="65" t="s">
        <v>5</v>
      </c>
      <c r="BY10" s="121"/>
      <c r="BZ10" s="122"/>
      <c r="CA10" s="123"/>
      <c r="CB10" s="76"/>
      <c r="CC10" s="170">
        <f>CA10+BZ11+BY10+BV10+BU11+BT10+BQ10+BP11+BO10+BL10+BK11+BJ10+BG10+BF11+BE10+BB10+BA11+AZ10+AW10+AV11+AU10+AR10+AQ11+AP10+AM10+AL11+AK10+AH10+AG11+AF10+AC10+AB11+AA10+X10+W11+V10+S10+R11+Q10+N10+M11+L10+I10+H11+G10</f>
        <v>0</v>
      </c>
      <c r="CD10" s="171">
        <f>CB10+CA11+BZ10+BW10+BV11+BU10+BR10+BQ11+BP10+BM10+BL11+BK10+BH10+BG11+BF10+BC10+BB11+BA10+AX10+AW11+AV10+AS10+AR11+AQ10+AN10+AM11+AL10+AI10+AH11+AG10+AD10+AC11+AB10+Y10+X11+W10+T10+S11+R10+O10+N11+M10+J10+I11+H10</f>
        <v>0</v>
      </c>
      <c r="CE10" s="172" t="e">
        <f>CE11</f>
        <v>#DIV/0!</v>
      </c>
      <c r="CF10" s="126"/>
      <c r="CG10" s="103"/>
      <c r="CH10"/>
      <c r="CI10"/>
    </row>
    <row r="11" spans="1:87" ht="21" customHeight="1" thickBot="1">
      <c r="A11" s="67">
        <v>2</v>
      </c>
      <c r="B11" s="14"/>
      <c r="C11" s="12"/>
      <c r="D11" s="12"/>
      <c r="E11" s="13"/>
      <c r="F11" s="90">
        <v>1</v>
      </c>
      <c r="G11" s="75"/>
      <c r="H11" s="75"/>
      <c r="I11" s="128"/>
      <c r="J11" s="129"/>
      <c r="K11" s="30">
        <v>4</v>
      </c>
      <c r="L11" s="75"/>
      <c r="M11" s="75"/>
      <c r="N11" s="128"/>
      <c r="O11" s="129"/>
      <c r="P11" s="30">
        <v>6</v>
      </c>
      <c r="Q11" s="75"/>
      <c r="R11" s="75"/>
      <c r="S11" s="128"/>
      <c r="T11" s="129"/>
      <c r="U11" s="30">
        <v>8</v>
      </c>
      <c r="V11" s="75"/>
      <c r="W11" s="75"/>
      <c r="X11" s="128"/>
      <c r="Y11" s="129"/>
      <c r="Z11" s="30">
        <v>10</v>
      </c>
      <c r="AA11" s="75"/>
      <c r="AB11" s="75"/>
      <c r="AC11" s="128"/>
      <c r="AD11" s="129"/>
      <c r="AE11" s="30">
        <v>12</v>
      </c>
      <c r="AF11" s="75"/>
      <c r="AG11" s="75"/>
      <c r="AH11" s="128"/>
      <c r="AI11" s="129"/>
      <c r="AJ11" s="30">
        <v>14</v>
      </c>
      <c r="AK11" s="75"/>
      <c r="AL11" s="75"/>
      <c r="AM11" s="128"/>
      <c r="AN11" s="129"/>
      <c r="AO11" s="30">
        <v>16</v>
      </c>
      <c r="AP11" s="75"/>
      <c r="AQ11" s="75"/>
      <c r="AR11" s="128"/>
      <c r="AS11" s="129"/>
      <c r="AT11" s="127">
        <v>3</v>
      </c>
      <c r="AU11" s="75"/>
      <c r="AV11" s="75"/>
      <c r="AW11" s="128"/>
      <c r="AX11" s="129"/>
      <c r="AY11" s="127">
        <v>5</v>
      </c>
      <c r="AZ11" s="75"/>
      <c r="BA11" s="75"/>
      <c r="BB11" s="128"/>
      <c r="BC11" s="129"/>
      <c r="BD11" s="127">
        <v>7</v>
      </c>
      <c r="BE11" s="75"/>
      <c r="BF11" s="75"/>
      <c r="BG11" s="128"/>
      <c r="BH11" s="129"/>
      <c r="BI11" s="127">
        <v>9</v>
      </c>
      <c r="BJ11" s="75"/>
      <c r="BK11" s="75"/>
      <c r="BL11" s="128"/>
      <c r="BM11" s="129"/>
      <c r="BN11" s="127">
        <v>11</v>
      </c>
      <c r="BO11" s="75"/>
      <c r="BP11" s="75"/>
      <c r="BQ11" s="128"/>
      <c r="BR11" s="129"/>
      <c r="BS11" s="127">
        <v>13</v>
      </c>
      <c r="BT11" s="75"/>
      <c r="BU11" s="75"/>
      <c r="BV11" s="128"/>
      <c r="BW11" s="129"/>
      <c r="BX11" s="127">
        <v>15</v>
      </c>
      <c r="BY11" s="75"/>
      <c r="BZ11" s="75"/>
      <c r="CA11" s="128"/>
      <c r="CB11" s="129"/>
      <c r="CC11" s="173" t="e">
        <f>CC10/CD10</f>
        <v>#DIV/0!</v>
      </c>
      <c r="CD11" s="176">
        <f>CB11+BW11+BR11+BM11+BH11+BC11+AX11+AS11+AN11+AI11+AD11+Y11+T11+O11+J11</f>
        <v>0</v>
      </c>
      <c r="CE11" s="175" t="e">
        <f>CD11+CC11/10</f>
        <v>#DIV/0!</v>
      </c>
      <c r="CF11" s="133"/>
      <c r="CG11" s="95">
        <v>2</v>
      </c>
      <c r="CH11"/>
      <c r="CI11"/>
    </row>
    <row r="12" spans="1:87" ht="21" customHeight="1">
      <c r="A12" s="64">
        <v>3</v>
      </c>
      <c r="B12" s="9"/>
      <c r="C12" s="10"/>
      <c r="D12" s="10"/>
      <c r="E12" s="11"/>
      <c r="F12" s="65" t="s">
        <v>5</v>
      </c>
      <c r="G12" s="121"/>
      <c r="H12" s="122"/>
      <c r="I12" s="123"/>
      <c r="J12" s="76"/>
      <c r="K12" s="31" t="s">
        <v>4</v>
      </c>
      <c r="L12" s="121"/>
      <c r="M12" s="122"/>
      <c r="N12" s="123"/>
      <c r="O12" s="76"/>
      <c r="P12" s="31" t="s">
        <v>5</v>
      </c>
      <c r="Q12" s="121"/>
      <c r="R12" s="122"/>
      <c r="S12" s="123"/>
      <c r="T12" s="76"/>
      <c r="U12" s="31" t="s">
        <v>6</v>
      </c>
      <c r="V12" s="121"/>
      <c r="W12" s="122"/>
      <c r="X12" s="123"/>
      <c r="Y12" s="76"/>
      <c r="Z12" s="31" t="s">
        <v>7</v>
      </c>
      <c r="AA12" s="121"/>
      <c r="AB12" s="122"/>
      <c r="AC12" s="123"/>
      <c r="AD12" s="76"/>
      <c r="AE12" s="31" t="s">
        <v>8</v>
      </c>
      <c r="AF12" s="121"/>
      <c r="AG12" s="122"/>
      <c r="AH12" s="123"/>
      <c r="AI12" s="76"/>
      <c r="AJ12" s="31" t="s">
        <v>10</v>
      </c>
      <c r="AK12" s="121"/>
      <c r="AL12" s="122"/>
      <c r="AM12" s="123"/>
      <c r="AN12" s="76"/>
      <c r="AO12" s="31" t="s">
        <v>9</v>
      </c>
      <c r="AP12" s="121"/>
      <c r="AQ12" s="122"/>
      <c r="AR12" s="123"/>
      <c r="AS12" s="76"/>
      <c r="AT12" s="31" t="s">
        <v>13</v>
      </c>
      <c r="AU12" s="121"/>
      <c r="AV12" s="122"/>
      <c r="AW12" s="123"/>
      <c r="AX12" s="76"/>
      <c r="AY12" s="65" t="s">
        <v>13</v>
      </c>
      <c r="AZ12" s="121"/>
      <c r="BA12" s="122"/>
      <c r="BB12" s="123"/>
      <c r="BC12" s="76"/>
      <c r="BD12" s="65" t="s">
        <v>9</v>
      </c>
      <c r="BE12" s="121"/>
      <c r="BF12" s="122"/>
      <c r="BG12" s="123"/>
      <c r="BH12" s="76"/>
      <c r="BI12" s="65" t="s">
        <v>10</v>
      </c>
      <c r="BJ12" s="121"/>
      <c r="BK12" s="122"/>
      <c r="BL12" s="123"/>
      <c r="BM12" s="76"/>
      <c r="BN12" s="65" t="s">
        <v>8</v>
      </c>
      <c r="BO12" s="121"/>
      <c r="BP12" s="122"/>
      <c r="BQ12" s="123"/>
      <c r="BR12" s="76"/>
      <c r="BS12" s="65" t="s">
        <v>7</v>
      </c>
      <c r="BT12" s="121"/>
      <c r="BU12" s="122"/>
      <c r="BV12" s="123"/>
      <c r="BW12" s="76"/>
      <c r="BX12" s="65" t="s">
        <v>6</v>
      </c>
      <c r="BY12" s="121"/>
      <c r="BZ12" s="122"/>
      <c r="CA12" s="123"/>
      <c r="CB12" s="76"/>
      <c r="CC12" s="170">
        <f>CA12+BZ13+BY12+BV12+BU13+BT12+BQ12+BP13+BO12+BL12+BK13+BJ12+BG12+BF13+BE12+BB12+BA13+AZ12+AW12+AV13+AU12+AR12+AQ13+AP12+AM12+AL13+AK12+AH12+AG13+AF12+AC12+AB13+AA12+X12+W13+V12+S12+R13+Q12+N12+M13+L12+I12+H13+G12</f>
        <v>0</v>
      </c>
      <c r="CD12" s="171">
        <f>CB12+CA13+BZ12+BW12+BV13+BU12+BR12+BQ13+BP12+BM12+BL13+BK12+BH12+BG13+BF12+BC12+BB13+BA12+AX12+AW13+AV12+AS12+AR13+AQ12+AN12+AM13+AL12+AI12+AH13+AG12+AD12+AC13+AB12+Y12+X13+W12+T12+S13+R12+O12+N13+M12+J12+I13+H12</f>
        <v>0</v>
      </c>
      <c r="CE12" s="172" t="e">
        <f>CE13</f>
        <v>#DIV/0!</v>
      </c>
      <c r="CF12" s="126"/>
      <c r="CG12" s="103"/>
      <c r="CH12"/>
      <c r="CI12"/>
    </row>
    <row r="13" spans="1:87" ht="21" customHeight="1" thickBot="1">
      <c r="A13" s="67">
        <v>3</v>
      </c>
      <c r="B13" s="14"/>
      <c r="C13" s="12"/>
      <c r="D13" s="12"/>
      <c r="E13" s="13"/>
      <c r="F13" s="127">
        <v>16</v>
      </c>
      <c r="G13" s="75"/>
      <c r="H13" s="75"/>
      <c r="I13" s="128"/>
      <c r="J13" s="129"/>
      <c r="K13" s="30">
        <v>1</v>
      </c>
      <c r="L13" s="75"/>
      <c r="M13" s="75"/>
      <c r="N13" s="128"/>
      <c r="O13" s="129"/>
      <c r="P13" s="30">
        <v>5</v>
      </c>
      <c r="Q13" s="75"/>
      <c r="R13" s="75"/>
      <c r="S13" s="128"/>
      <c r="T13" s="129"/>
      <c r="U13" s="30">
        <v>7</v>
      </c>
      <c r="V13" s="75"/>
      <c r="W13" s="75"/>
      <c r="X13" s="128"/>
      <c r="Y13" s="129"/>
      <c r="Z13" s="30">
        <v>9</v>
      </c>
      <c r="AA13" s="75"/>
      <c r="AB13" s="75"/>
      <c r="AC13" s="128"/>
      <c r="AD13" s="129"/>
      <c r="AE13" s="30">
        <v>11</v>
      </c>
      <c r="AF13" s="75"/>
      <c r="AG13" s="75"/>
      <c r="AH13" s="128"/>
      <c r="AI13" s="129"/>
      <c r="AJ13" s="30">
        <v>13</v>
      </c>
      <c r="AK13" s="75"/>
      <c r="AL13" s="75"/>
      <c r="AM13" s="128"/>
      <c r="AN13" s="129"/>
      <c r="AO13" s="30">
        <v>15</v>
      </c>
      <c r="AP13" s="75"/>
      <c r="AQ13" s="75"/>
      <c r="AR13" s="128"/>
      <c r="AS13" s="129"/>
      <c r="AT13" s="30">
        <v>2</v>
      </c>
      <c r="AU13" s="75"/>
      <c r="AV13" s="75"/>
      <c r="AW13" s="128"/>
      <c r="AX13" s="129"/>
      <c r="AY13" s="127">
        <v>4</v>
      </c>
      <c r="AZ13" s="75"/>
      <c r="BA13" s="75"/>
      <c r="BB13" s="128"/>
      <c r="BC13" s="129"/>
      <c r="BD13" s="127">
        <v>6</v>
      </c>
      <c r="BE13" s="75"/>
      <c r="BF13" s="75"/>
      <c r="BG13" s="128"/>
      <c r="BH13" s="129"/>
      <c r="BI13" s="127">
        <v>8</v>
      </c>
      <c r="BJ13" s="75"/>
      <c r="BK13" s="75"/>
      <c r="BL13" s="128"/>
      <c r="BM13" s="129"/>
      <c r="BN13" s="127">
        <v>10</v>
      </c>
      <c r="BO13" s="75"/>
      <c r="BP13" s="75"/>
      <c r="BQ13" s="128"/>
      <c r="BR13" s="129"/>
      <c r="BS13" s="127">
        <v>12</v>
      </c>
      <c r="BT13" s="75"/>
      <c r="BU13" s="75"/>
      <c r="BV13" s="128"/>
      <c r="BW13" s="129"/>
      <c r="BX13" s="127">
        <v>14</v>
      </c>
      <c r="BY13" s="75"/>
      <c r="BZ13" s="75"/>
      <c r="CA13" s="128"/>
      <c r="CB13" s="129"/>
      <c r="CC13" s="173" t="e">
        <f>CC12/CD12</f>
        <v>#DIV/0!</v>
      </c>
      <c r="CD13" s="176">
        <f>CB13+BW13+BR13+BM13+BH13+BC13+AX13+AS13+AN13+AI13+AD13+Y13+T13+O13+J13</f>
        <v>0</v>
      </c>
      <c r="CE13" s="175" t="e">
        <f>CD13+CC13/10</f>
        <v>#DIV/0!</v>
      </c>
      <c r="CF13" s="133"/>
      <c r="CG13" s="95">
        <v>3</v>
      </c>
      <c r="CH13"/>
      <c r="CI13"/>
    </row>
    <row r="14" spans="1:87" ht="21" customHeight="1">
      <c r="A14" s="64">
        <v>4</v>
      </c>
      <c r="B14" s="9"/>
      <c r="C14" s="10"/>
      <c r="D14" s="10"/>
      <c r="E14" s="11"/>
      <c r="F14" s="65" t="s">
        <v>6</v>
      </c>
      <c r="G14" s="121"/>
      <c r="H14" s="122"/>
      <c r="I14" s="123"/>
      <c r="J14" s="76"/>
      <c r="K14" s="65" t="s">
        <v>5</v>
      </c>
      <c r="L14" s="121"/>
      <c r="M14" s="122"/>
      <c r="N14" s="123"/>
      <c r="O14" s="76"/>
      <c r="P14" s="31" t="s">
        <v>4</v>
      </c>
      <c r="Q14" s="121"/>
      <c r="R14" s="122"/>
      <c r="S14" s="123"/>
      <c r="T14" s="76"/>
      <c r="U14" s="31" t="s">
        <v>5</v>
      </c>
      <c r="V14" s="121"/>
      <c r="W14" s="122"/>
      <c r="X14" s="123"/>
      <c r="Y14" s="76"/>
      <c r="Z14" s="31" t="s">
        <v>6</v>
      </c>
      <c r="AA14" s="121"/>
      <c r="AB14" s="122"/>
      <c r="AC14" s="123"/>
      <c r="AD14" s="76"/>
      <c r="AE14" s="31" t="s">
        <v>7</v>
      </c>
      <c r="AF14" s="121"/>
      <c r="AG14" s="122"/>
      <c r="AH14" s="123"/>
      <c r="AI14" s="76"/>
      <c r="AJ14" s="31" t="s">
        <v>8</v>
      </c>
      <c r="AK14" s="121"/>
      <c r="AL14" s="122"/>
      <c r="AM14" s="123"/>
      <c r="AN14" s="76"/>
      <c r="AO14" s="31" t="s">
        <v>10</v>
      </c>
      <c r="AP14" s="121"/>
      <c r="AQ14" s="122"/>
      <c r="AR14" s="123"/>
      <c r="AS14" s="76"/>
      <c r="AT14" s="31" t="s">
        <v>9</v>
      </c>
      <c r="AU14" s="121"/>
      <c r="AV14" s="122"/>
      <c r="AW14" s="123"/>
      <c r="AX14" s="76"/>
      <c r="AY14" s="31" t="s">
        <v>13</v>
      </c>
      <c r="AZ14" s="121"/>
      <c r="BA14" s="122"/>
      <c r="BB14" s="123"/>
      <c r="BC14" s="76"/>
      <c r="BD14" s="65" t="s">
        <v>13</v>
      </c>
      <c r="BE14" s="121"/>
      <c r="BF14" s="122"/>
      <c r="BG14" s="123"/>
      <c r="BH14" s="76"/>
      <c r="BI14" s="65" t="s">
        <v>9</v>
      </c>
      <c r="BJ14" s="121"/>
      <c r="BK14" s="122"/>
      <c r="BL14" s="123"/>
      <c r="BM14" s="76"/>
      <c r="BN14" s="65" t="s">
        <v>10</v>
      </c>
      <c r="BO14" s="121"/>
      <c r="BP14" s="122"/>
      <c r="BQ14" s="123"/>
      <c r="BR14" s="76"/>
      <c r="BS14" s="65" t="s">
        <v>8</v>
      </c>
      <c r="BT14" s="121"/>
      <c r="BU14" s="122"/>
      <c r="BV14" s="123"/>
      <c r="BW14" s="76"/>
      <c r="BX14" s="65" t="s">
        <v>7</v>
      </c>
      <c r="BY14" s="121"/>
      <c r="BZ14" s="122"/>
      <c r="CA14" s="123"/>
      <c r="CB14" s="76"/>
      <c r="CC14" s="170">
        <f>CA14+BZ15+BY14+BV14+BU15+BT14+BQ14+BP15+BO14+BL14+BK15+BJ14+BG14+BF15+BE14+BB14+BA15+AZ14+AW14+AV15+AU14+AR14+AQ15+AP14+AM14+AL15+AK14+AH14+AG15+AF14+AC14+AB15+AA14+X14+W15+V14+S14+R15+Q14+N14+M15+L14+I14+H15+G14</f>
        <v>0</v>
      </c>
      <c r="CD14" s="171">
        <f>CB14+CA15+BZ14+BW14+BV15+BU14+BR14+BQ15+BP14+BM14+BL15+BK14+BH14+BG15+BF14+BC14+BB15+BA14+AX14+AW15+AV14+AS14+AR15+AQ14+AN14+AM15+AL14+AI14+AH15+AG14+AD14+AC15+AB14+Y14+X15+W14+T14+S15+R14+O14+N15+M14+J14+I15+H14</f>
        <v>0</v>
      </c>
      <c r="CE14" s="172" t="e">
        <f>CE15</f>
        <v>#DIV/0!</v>
      </c>
      <c r="CF14" s="126"/>
      <c r="CG14" s="103"/>
      <c r="CH14"/>
      <c r="CI14"/>
    </row>
    <row r="15" spans="1:87" ht="21" customHeight="1" thickBot="1">
      <c r="A15" s="67">
        <v>4</v>
      </c>
      <c r="B15" s="14"/>
      <c r="C15" s="12"/>
      <c r="D15" s="12"/>
      <c r="E15" s="13"/>
      <c r="F15" s="127">
        <v>15</v>
      </c>
      <c r="G15" s="75"/>
      <c r="H15" s="75"/>
      <c r="I15" s="128"/>
      <c r="J15" s="129"/>
      <c r="K15" s="127">
        <v>2</v>
      </c>
      <c r="L15" s="75"/>
      <c r="M15" s="75"/>
      <c r="N15" s="128"/>
      <c r="O15" s="129"/>
      <c r="P15" s="30">
        <v>1</v>
      </c>
      <c r="Q15" s="75"/>
      <c r="R15" s="75"/>
      <c r="S15" s="128"/>
      <c r="T15" s="129"/>
      <c r="U15" s="30">
        <v>6</v>
      </c>
      <c r="V15" s="75"/>
      <c r="W15" s="75"/>
      <c r="X15" s="128"/>
      <c r="Y15" s="129"/>
      <c r="Z15" s="30">
        <v>8</v>
      </c>
      <c r="AA15" s="75"/>
      <c r="AB15" s="75"/>
      <c r="AC15" s="128"/>
      <c r="AD15" s="129"/>
      <c r="AE15" s="30">
        <v>10</v>
      </c>
      <c r="AF15" s="75"/>
      <c r="AG15" s="75"/>
      <c r="AH15" s="128"/>
      <c r="AI15" s="129"/>
      <c r="AJ15" s="30">
        <v>12</v>
      </c>
      <c r="AK15" s="75"/>
      <c r="AL15" s="75"/>
      <c r="AM15" s="128"/>
      <c r="AN15" s="129"/>
      <c r="AO15" s="30">
        <v>14</v>
      </c>
      <c r="AP15" s="75"/>
      <c r="AQ15" s="75"/>
      <c r="AR15" s="128"/>
      <c r="AS15" s="129"/>
      <c r="AT15" s="30">
        <v>16</v>
      </c>
      <c r="AU15" s="75"/>
      <c r="AV15" s="75"/>
      <c r="AW15" s="128"/>
      <c r="AX15" s="129"/>
      <c r="AY15" s="30">
        <v>3</v>
      </c>
      <c r="AZ15" s="75"/>
      <c r="BA15" s="75"/>
      <c r="BB15" s="128"/>
      <c r="BC15" s="129"/>
      <c r="BD15" s="127">
        <v>5</v>
      </c>
      <c r="BE15" s="75"/>
      <c r="BF15" s="75"/>
      <c r="BG15" s="128"/>
      <c r="BH15" s="129"/>
      <c r="BI15" s="127">
        <v>7</v>
      </c>
      <c r="BJ15" s="75"/>
      <c r="BK15" s="75"/>
      <c r="BL15" s="128"/>
      <c r="BM15" s="129"/>
      <c r="BN15" s="127">
        <v>9</v>
      </c>
      <c r="BO15" s="75"/>
      <c r="BP15" s="75"/>
      <c r="BQ15" s="128"/>
      <c r="BR15" s="129"/>
      <c r="BS15" s="127">
        <v>11</v>
      </c>
      <c r="BT15" s="75"/>
      <c r="BU15" s="75"/>
      <c r="BV15" s="128"/>
      <c r="BW15" s="129"/>
      <c r="BX15" s="127">
        <v>13</v>
      </c>
      <c r="BY15" s="75"/>
      <c r="BZ15" s="75"/>
      <c r="CA15" s="128"/>
      <c r="CB15" s="129"/>
      <c r="CC15" s="173" t="e">
        <f>CC14/CD14</f>
        <v>#DIV/0!</v>
      </c>
      <c r="CD15" s="176">
        <f>CB15+BW15+BR15+BM15+BH15+BC15+AX15+AS15+AN15+AI15+AD15+Y15+T15+O15+J15</f>
        <v>0</v>
      </c>
      <c r="CE15" s="175" t="e">
        <f>CD15+CC15/10</f>
        <v>#DIV/0!</v>
      </c>
      <c r="CF15" s="133"/>
      <c r="CG15" s="95">
        <v>4</v>
      </c>
      <c r="CH15"/>
      <c r="CI15"/>
    </row>
    <row r="16" spans="1:87" ht="21" customHeight="1">
      <c r="A16" s="64">
        <v>5</v>
      </c>
      <c r="B16" s="9"/>
      <c r="C16" s="10"/>
      <c r="D16" s="10"/>
      <c r="E16" s="11"/>
      <c r="F16" s="65" t="s">
        <v>7</v>
      </c>
      <c r="G16" s="121"/>
      <c r="H16" s="122"/>
      <c r="I16" s="123"/>
      <c r="J16" s="76"/>
      <c r="K16" s="65" t="s">
        <v>6</v>
      </c>
      <c r="L16" s="121"/>
      <c r="M16" s="122"/>
      <c r="N16" s="123"/>
      <c r="O16" s="76"/>
      <c r="P16" s="65" t="s">
        <v>5</v>
      </c>
      <c r="Q16" s="121"/>
      <c r="R16" s="122"/>
      <c r="S16" s="123"/>
      <c r="T16" s="76"/>
      <c r="U16" s="31" t="s">
        <v>4</v>
      </c>
      <c r="V16" s="121"/>
      <c r="W16" s="122"/>
      <c r="X16" s="123"/>
      <c r="Y16" s="76"/>
      <c r="Z16" s="31" t="s">
        <v>5</v>
      </c>
      <c r="AA16" s="121"/>
      <c r="AB16" s="122"/>
      <c r="AC16" s="123"/>
      <c r="AD16" s="76"/>
      <c r="AE16" s="31" t="s">
        <v>6</v>
      </c>
      <c r="AF16" s="121"/>
      <c r="AG16" s="122"/>
      <c r="AH16" s="123"/>
      <c r="AI16" s="76"/>
      <c r="AJ16" s="31" t="s">
        <v>7</v>
      </c>
      <c r="AK16" s="121"/>
      <c r="AL16" s="122"/>
      <c r="AM16" s="123"/>
      <c r="AN16" s="76"/>
      <c r="AO16" s="31" t="s">
        <v>8</v>
      </c>
      <c r="AP16" s="121"/>
      <c r="AQ16" s="122"/>
      <c r="AR16" s="123"/>
      <c r="AS16" s="76"/>
      <c r="AT16" s="31" t="s">
        <v>10</v>
      </c>
      <c r="AU16" s="121"/>
      <c r="AV16" s="122"/>
      <c r="AW16" s="123"/>
      <c r="AX16" s="76"/>
      <c r="AY16" s="31" t="s">
        <v>9</v>
      </c>
      <c r="AZ16" s="121"/>
      <c r="BA16" s="122"/>
      <c r="BB16" s="123"/>
      <c r="BC16" s="76"/>
      <c r="BD16" s="31" t="s">
        <v>13</v>
      </c>
      <c r="BE16" s="121"/>
      <c r="BF16" s="122"/>
      <c r="BG16" s="123"/>
      <c r="BH16" s="76"/>
      <c r="BI16" s="65" t="s">
        <v>13</v>
      </c>
      <c r="BJ16" s="121"/>
      <c r="BK16" s="122"/>
      <c r="BL16" s="123"/>
      <c r="BM16" s="76"/>
      <c r="BN16" s="65" t="s">
        <v>9</v>
      </c>
      <c r="BO16" s="121"/>
      <c r="BP16" s="122"/>
      <c r="BQ16" s="123"/>
      <c r="BR16" s="76"/>
      <c r="BS16" s="65" t="s">
        <v>10</v>
      </c>
      <c r="BT16" s="121"/>
      <c r="BU16" s="122"/>
      <c r="BV16" s="123"/>
      <c r="BW16" s="76"/>
      <c r="BX16" s="65" t="s">
        <v>8</v>
      </c>
      <c r="BY16" s="121"/>
      <c r="BZ16" s="122"/>
      <c r="CA16" s="123"/>
      <c r="CB16" s="76"/>
      <c r="CC16" s="170">
        <f>CA16+BZ17+BY16+BV16+BU17+BT16+BQ16+BP17+BO16+BL16+BK17+BJ16+BG16+BF17+BE16+BB16+BA17+AZ16+AW16+AV17+AU16+AR16+AQ17+AP16+AM16+AL17+AK16+AH16+AG17+AF16+AC16+AB17+AA16+X16+W17+V16+S16+R17+Q16+N16+M17+L16+I16+H17+G16</f>
        <v>0</v>
      </c>
      <c r="CD16" s="171">
        <f>CB16+CA17+BZ16+BW16+BV17+BU16+BR16+BQ17+BP16+BM16+BL17+BK16+BH16+BG17+BF16+BC16+BB17+BA16+AX16+AW17+AV16+AS16+AR17+AQ16+AN16+AM17+AL16+AI16+AH17+AG16+AD16+AC17+AB16+Y16+X17+W16+T16+S17+R16+O16+N17+M16+J16+I17+H16</f>
        <v>0</v>
      </c>
      <c r="CE16" s="172" t="e">
        <f>CE17</f>
        <v>#DIV/0!</v>
      </c>
      <c r="CF16" s="126"/>
      <c r="CG16" s="103"/>
      <c r="CH16"/>
      <c r="CI16"/>
    </row>
    <row r="17" spans="1:87" ht="21" customHeight="1" thickBot="1">
      <c r="A17" s="67">
        <v>5</v>
      </c>
      <c r="B17" s="14"/>
      <c r="C17" s="12"/>
      <c r="D17" s="12"/>
      <c r="E17" s="13"/>
      <c r="F17" s="127">
        <v>14</v>
      </c>
      <c r="G17" s="75"/>
      <c r="H17" s="75"/>
      <c r="I17" s="128"/>
      <c r="J17" s="129"/>
      <c r="K17" s="127">
        <v>16</v>
      </c>
      <c r="L17" s="75"/>
      <c r="M17" s="75"/>
      <c r="N17" s="128"/>
      <c r="O17" s="129"/>
      <c r="P17" s="127">
        <v>3</v>
      </c>
      <c r="Q17" s="75"/>
      <c r="R17" s="75"/>
      <c r="S17" s="128"/>
      <c r="T17" s="129"/>
      <c r="U17" s="30">
        <v>1</v>
      </c>
      <c r="V17" s="75"/>
      <c r="W17" s="75"/>
      <c r="X17" s="128"/>
      <c r="Y17" s="129"/>
      <c r="Z17" s="30">
        <v>7</v>
      </c>
      <c r="AA17" s="75"/>
      <c r="AB17" s="75"/>
      <c r="AC17" s="128"/>
      <c r="AD17" s="129"/>
      <c r="AE17" s="30">
        <v>9</v>
      </c>
      <c r="AF17" s="75"/>
      <c r="AG17" s="75"/>
      <c r="AH17" s="128"/>
      <c r="AI17" s="129"/>
      <c r="AJ17" s="30">
        <v>11</v>
      </c>
      <c r="AK17" s="75"/>
      <c r="AL17" s="75"/>
      <c r="AM17" s="128"/>
      <c r="AN17" s="129"/>
      <c r="AO17" s="30">
        <v>13</v>
      </c>
      <c r="AP17" s="75"/>
      <c r="AQ17" s="75"/>
      <c r="AR17" s="128"/>
      <c r="AS17" s="129"/>
      <c r="AT17" s="30">
        <v>15</v>
      </c>
      <c r="AU17" s="75"/>
      <c r="AV17" s="75"/>
      <c r="AW17" s="128"/>
      <c r="AX17" s="129"/>
      <c r="AY17" s="30">
        <v>2</v>
      </c>
      <c r="AZ17" s="75"/>
      <c r="BA17" s="75"/>
      <c r="BB17" s="128"/>
      <c r="BC17" s="129"/>
      <c r="BD17" s="30">
        <v>4</v>
      </c>
      <c r="BE17" s="75"/>
      <c r="BF17" s="75"/>
      <c r="BG17" s="128"/>
      <c r="BH17" s="129"/>
      <c r="BI17" s="127">
        <v>6</v>
      </c>
      <c r="BJ17" s="75"/>
      <c r="BK17" s="75"/>
      <c r="BL17" s="128"/>
      <c r="BM17" s="129"/>
      <c r="BN17" s="127">
        <v>8</v>
      </c>
      <c r="BO17" s="75"/>
      <c r="BP17" s="75"/>
      <c r="BQ17" s="128"/>
      <c r="BR17" s="129"/>
      <c r="BS17" s="127">
        <v>10</v>
      </c>
      <c r="BT17" s="75"/>
      <c r="BU17" s="75"/>
      <c r="BV17" s="128"/>
      <c r="BW17" s="129"/>
      <c r="BX17" s="127">
        <v>12</v>
      </c>
      <c r="BY17" s="75"/>
      <c r="BZ17" s="75"/>
      <c r="CA17" s="128"/>
      <c r="CB17" s="129"/>
      <c r="CC17" s="173" t="e">
        <f>CC16/CD16</f>
        <v>#DIV/0!</v>
      </c>
      <c r="CD17" s="176">
        <f>CB17+BW17+BR17+BM17+BH17+BC17+AX17+AS17+AN17+AI17+AD17+Y17+T17+O17+J17</f>
        <v>0</v>
      </c>
      <c r="CE17" s="175" t="e">
        <f>CD17+CC17/10</f>
        <v>#DIV/0!</v>
      </c>
      <c r="CF17" s="133"/>
      <c r="CG17" s="95">
        <v>5</v>
      </c>
      <c r="CH17"/>
      <c r="CI17"/>
    </row>
    <row r="18" spans="1:87" ht="21" customHeight="1">
      <c r="A18" s="64">
        <v>6</v>
      </c>
      <c r="B18" s="9"/>
      <c r="C18" s="10"/>
      <c r="D18" s="10"/>
      <c r="E18" s="11"/>
      <c r="F18" s="65" t="s">
        <v>8</v>
      </c>
      <c r="G18" s="121"/>
      <c r="H18" s="122"/>
      <c r="I18" s="123"/>
      <c r="J18" s="76"/>
      <c r="K18" s="65" t="s">
        <v>7</v>
      </c>
      <c r="L18" s="121"/>
      <c r="M18" s="122"/>
      <c r="N18" s="123"/>
      <c r="O18" s="76"/>
      <c r="P18" s="65" t="s">
        <v>6</v>
      </c>
      <c r="Q18" s="121"/>
      <c r="R18" s="122"/>
      <c r="S18" s="123"/>
      <c r="T18" s="76"/>
      <c r="U18" s="65" t="s">
        <v>5</v>
      </c>
      <c r="V18" s="121"/>
      <c r="W18" s="122"/>
      <c r="X18" s="123"/>
      <c r="Y18" s="76"/>
      <c r="Z18" s="31" t="s">
        <v>4</v>
      </c>
      <c r="AA18" s="121"/>
      <c r="AB18" s="122"/>
      <c r="AC18" s="123"/>
      <c r="AD18" s="76"/>
      <c r="AE18" s="31" t="s">
        <v>5</v>
      </c>
      <c r="AF18" s="121"/>
      <c r="AG18" s="122"/>
      <c r="AH18" s="123"/>
      <c r="AI18" s="76"/>
      <c r="AJ18" s="31" t="s">
        <v>6</v>
      </c>
      <c r="AK18" s="121"/>
      <c r="AL18" s="122"/>
      <c r="AM18" s="123"/>
      <c r="AN18" s="76"/>
      <c r="AO18" s="31" t="s">
        <v>7</v>
      </c>
      <c r="AP18" s="121"/>
      <c r="AQ18" s="122"/>
      <c r="AR18" s="123"/>
      <c r="AS18" s="76"/>
      <c r="AT18" s="31" t="s">
        <v>8</v>
      </c>
      <c r="AU18" s="121"/>
      <c r="AV18" s="122"/>
      <c r="AW18" s="123"/>
      <c r="AX18" s="76"/>
      <c r="AY18" s="31" t="s">
        <v>10</v>
      </c>
      <c r="AZ18" s="121"/>
      <c r="BA18" s="122"/>
      <c r="BB18" s="123"/>
      <c r="BC18" s="76"/>
      <c r="BD18" s="31" t="s">
        <v>9</v>
      </c>
      <c r="BE18" s="121"/>
      <c r="BF18" s="122"/>
      <c r="BG18" s="123"/>
      <c r="BH18" s="76"/>
      <c r="BI18" s="31" t="s">
        <v>13</v>
      </c>
      <c r="BJ18" s="121"/>
      <c r="BK18" s="122"/>
      <c r="BL18" s="123"/>
      <c r="BM18" s="76"/>
      <c r="BN18" s="65" t="s">
        <v>13</v>
      </c>
      <c r="BO18" s="121"/>
      <c r="BP18" s="122"/>
      <c r="BQ18" s="123"/>
      <c r="BR18" s="76"/>
      <c r="BS18" s="65" t="s">
        <v>9</v>
      </c>
      <c r="BT18" s="121"/>
      <c r="BU18" s="122"/>
      <c r="BV18" s="123"/>
      <c r="BW18" s="76"/>
      <c r="BX18" s="65" t="s">
        <v>10</v>
      </c>
      <c r="BY18" s="121"/>
      <c r="BZ18" s="122"/>
      <c r="CA18" s="123"/>
      <c r="CB18" s="76"/>
      <c r="CC18" s="170">
        <f>CA18+BZ19+BY18+BV18+BU19+BT18+BQ18+BP19+BO18+BL18+BK19+BJ18+BG18+BF19+BE18+BB18+BA19+AZ18+AW18+AV19+AU18+AR18+AQ19+AP18+AM18+AL19+AK18+AH18+AG19+AF18+AC18+AB19+AA18+X18+W19+V18+S18+R19+Q18+N18+M19+L18+I18+H19+G18</f>
        <v>0</v>
      </c>
      <c r="CD18" s="171">
        <f>CB18+CA19+BZ18+BW18+BV19+BU18+BR18+BQ19+BP18+BM18+BL19+BK18+BH18+BG19+BF18+BC18+BB19+BA18+AX18+AW19+AV18+AS18+AR19+AQ18+AN18+AM19+AL18+AI18+AH19+AG18+AD18+AC19+AB18+Y18+X19+W18+T18+S19+R18+O18+N19+M18+J18+I19+H18</f>
        <v>0</v>
      </c>
      <c r="CE18" s="172" t="e">
        <f>CE19</f>
        <v>#DIV/0!</v>
      </c>
      <c r="CF18" s="126"/>
      <c r="CG18" s="103"/>
      <c r="CH18"/>
      <c r="CI18"/>
    </row>
    <row r="19" spans="1:87" ht="21" customHeight="1" thickBot="1">
      <c r="A19" s="67">
        <v>6</v>
      </c>
      <c r="B19" s="14"/>
      <c r="C19" s="12"/>
      <c r="D19" s="12"/>
      <c r="E19" s="13"/>
      <c r="F19" s="127">
        <v>13</v>
      </c>
      <c r="G19" s="75"/>
      <c r="H19" s="75"/>
      <c r="I19" s="128"/>
      <c r="J19" s="129"/>
      <c r="K19" s="127">
        <v>15</v>
      </c>
      <c r="L19" s="75"/>
      <c r="M19" s="75"/>
      <c r="N19" s="128"/>
      <c r="O19" s="129"/>
      <c r="P19" s="127">
        <v>2</v>
      </c>
      <c r="Q19" s="75"/>
      <c r="R19" s="75"/>
      <c r="S19" s="128"/>
      <c r="T19" s="129"/>
      <c r="U19" s="127">
        <v>4</v>
      </c>
      <c r="V19" s="75"/>
      <c r="W19" s="75"/>
      <c r="X19" s="128"/>
      <c r="Y19" s="129"/>
      <c r="Z19" s="30">
        <v>1</v>
      </c>
      <c r="AA19" s="75"/>
      <c r="AB19" s="75"/>
      <c r="AC19" s="128"/>
      <c r="AD19" s="129"/>
      <c r="AE19" s="30">
        <v>8</v>
      </c>
      <c r="AF19" s="75"/>
      <c r="AG19" s="75"/>
      <c r="AH19" s="128"/>
      <c r="AI19" s="129"/>
      <c r="AJ19" s="30">
        <v>10</v>
      </c>
      <c r="AK19" s="75"/>
      <c r="AL19" s="75"/>
      <c r="AM19" s="128"/>
      <c r="AN19" s="129"/>
      <c r="AO19" s="30">
        <v>12</v>
      </c>
      <c r="AP19" s="75"/>
      <c r="AQ19" s="75"/>
      <c r="AR19" s="128"/>
      <c r="AS19" s="129"/>
      <c r="AT19" s="30">
        <v>14</v>
      </c>
      <c r="AU19" s="75"/>
      <c r="AV19" s="75"/>
      <c r="AW19" s="128"/>
      <c r="AX19" s="129"/>
      <c r="AY19" s="30">
        <v>16</v>
      </c>
      <c r="AZ19" s="75"/>
      <c r="BA19" s="75"/>
      <c r="BB19" s="128"/>
      <c r="BC19" s="129"/>
      <c r="BD19" s="30">
        <v>3</v>
      </c>
      <c r="BE19" s="75"/>
      <c r="BF19" s="75"/>
      <c r="BG19" s="128"/>
      <c r="BH19" s="129"/>
      <c r="BI19" s="30">
        <v>5</v>
      </c>
      <c r="BJ19" s="75"/>
      <c r="BK19" s="75"/>
      <c r="BL19" s="128"/>
      <c r="BM19" s="129"/>
      <c r="BN19" s="127">
        <v>7</v>
      </c>
      <c r="BO19" s="75"/>
      <c r="BP19" s="75"/>
      <c r="BQ19" s="128"/>
      <c r="BR19" s="129"/>
      <c r="BS19" s="127">
        <v>9</v>
      </c>
      <c r="BT19" s="75"/>
      <c r="BU19" s="75"/>
      <c r="BV19" s="128"/>
      <c r="BW19" s="129"/>
      <c r="BX19" s="127">
        <v>11</v>
      </c>
      <c r="BY19" s="75"/>
      <c r="BZ19" s="75"/>
      <c r="CA19" s="128"/>
      <c r="CB19" s="129"/>
      <c r="CC19" s="173" t="e">
        <f>CC18/CD18</f>
        <v>#DIV/0!</v>
      </c>
      <c r="CD19" s="176">
        <f>CB19+BW19+BR19+BM19+BH19+BC19+AX19+AS19+AN19+AI19+AD19+Y19+T19+O19+J19</f>
        <v>0</v>
      </c>
      <c r="CE19" s="175" t="e">
        <f>CD19+CC19/10</f>
        <v>#DIV/0!</v>
      </c>
      <c r="CF19" s="133"/>
      <c r="CG19" s="95">
        <v>6</v>
      </c>
      <c r="CH19"/>
      <c r="CI19"/>
    </row>
    <row r="20" spans="1:87" ht="21" customHeight="1">
      <c r="A20" s="64">
        <v>7</v>
      </c>
      <c r="B20" s="9"/>
      <c r="C20" s="10"/>
      <c r="D20" s="10"/>
      <c r="E20" s="11"/>
      <c r="F20" s="65" t="s">
        <v>10</v>
      </c>
      <c r="G20" s="121"/>
      <c r="H20" s="122"/>
      <c r="I20" s="123"/>
      <c r="J20" s="76"/>
      <c r="K20" s="65" t="s">
        <v>8</v>
      </c>
      <c r="L20" s="121"/>
      <c r="M20" s="122"/>
      <c r="N20" s="123"/>
      <c r="O20" s="76"/>
      <c r="P20" s="65" t="s">
        <v>7</v>
      </c>
      <c r="Q20" s="121"/>
      <c r="R20" s="122"/>
      <c r="S20" s="123"/>
      <c r="T20" s="76"/>
      <c r="U20" s="65" t="s">
        <v>6</v>
      </c>
      <c r="V20" s="121"/>
      <c r="W20" s="122"/>
      <c r="X20" s="123"/>
      <c r="Y20" s="76"/>
      <c r="Z20" s="65" t="s">
        <v>5</v>
      </c>
      <c r="AA20" s="121"/>
      <c r="AB20" s="122"/>
      <c r="AC20" s="123"/>
      <c r="AD20" s="76"/>
      <c r="AE20" s="31" t="s">
        <v>4</v>
      </c>
      <c r="AF20" s="121"/>
      <c r="AG20" s="122"/>
      <c r="AH20" s="123"/>
      <c r="AI20" s="76"/>
      <c r="AJ20" s="31" t="s">
        <v>5</v>
      </c>
      <c r="AK20" s="121"/>
      <c r="AL20" s="122"/>
      <c r="AM20" s="123"/>
      <c r="AN20" s="76"/>
      <c r="AO20" s="31" t="s">
        <v>6</v>
      </c>
      <c r="AP20" s="121"/>
      <c r="AQ20" s="122"/>
      <c r="AR20" s="123"/>
      <c r="AS20" s="76"/>
      <c r="AT20" s="31" t="s">
        <v>7</v>
      </c>
      <c r="AU20" s="121"/>
      <c r="AV20" s="122"/>
      <c r="AW20" s="123"/>
      <c r="AX20" s="76"/>
      <c r="AY20" s="31" t="s">
        <v>8</v>
      </c>
      <c r="AZ20" s="121"/>
      <c r="BA20" s="122"/>
      <c r="BB20" s="123"/>
      <c r="BC20" s="76"/>
      <c r="BD20" s="31" t="s">
        <v>10</v>
      </c>
      <c r="BE20" s="121"/>
      <c r="BF20" s="122"/>
      <c r="BG20" s="123"/>
      <c r="BH20" s="76"/>
      <c r="BI20" s="31" t="s">
        <v>9</v>
      </c>
      <c r="BJ20" s="121"/>
      <c r="BK20" s="122"/>
      <c r="BL20" s="123"/>
      <c r="BM20" s="76"/>
      <c r="BN20" s="31" t="s">
        <v>13</v>
      </c>
      <c r="BO20" s="121"/>
      <c r="BP20" s="122"/>
      <c r="BQ20" s="123"/>
      <c r="BR20" s="76"/>
      <c r="BS20" s="65" t="s">
        <v>13</v>
      </c>
      <c r="BT20" s="121"/>
      <c r="BU20" s="122"/>
      <c r="BV20" s="123"/>
      <c r="BW20" s="76"/>
      <c r="BX20" s="65" t="s">
        <v>9</v>
      </c>
      <c r="BY20" s="121"/>
      <c r="BZ20" s="122"/>
      <c r="CA20" s="123"/>
      <c r="CB20" s="76"/>
      <c r="CC20" s="170">
        <f>CA20+BZ21+BY20+BV20+BU21+BT20+BQ20+BP21+BO20+BL20+BK21+BJ20+BG20+BF21+BE20+BB20+BA21+AZ20+AW20+AV21+AU20+AR20+AQ21+AP20+AM20+AL21+AK20+AH20+AG21+AF20+AC20+AB21+AA20+X20+W21+V20+S20+R21+Q20+N20+M21+L20+I20+H21+G20</f>
        <v>0</v>
      </c>
      <c r="CD20" s="171">
        <f>CB20+CA21+BZ20+BW20+BV21+BU20+BR20+BQ21+BP20+BM20+BL21+BK20+BH20+BG21+BF20+BC20+BB21+BA20+AX20+AW21+AV20+AS20+AR21+AQ20+AN20+AM21+AL20+AI20+AH21+AG20+AD20+AC21+AB20+Y20+X21+W20+T20+S21+R20+O20+N21+M20+J20+I21+H20</f>
        <v>0</v>
      </c>
      <c r="CE20" s="172" t="e">
        <f>CE21</f>
        <v>#DIV/0!</v>
      </c>
      <c r="CF20" s="126"/>
      <c r="CG20" s="103"/>
      <c r="CH20"/>
      <c r="CI20"/>
    </row>
    <row r="21" spans="1:87" ht="21" customHeight="1" thickBot="1">
      <c r="A21" s="67">
        <v>7</v>
      </c>
      <c r="B21" s="14"/>
      <c r="C21" s="12"/>
      <c r="D21" s="12"/>
      <c r="E21" s="13"/>
      <c r="F21" s="127">
        <v>12</v>
      </c>
      <c r="G21" s="75"/>
      <c r="H21" s="75"/>
      <c r="I21" s="128"/>
      <c r="J21" s="129"/>
      <c r="K21" s="127">
        <v>14</v>
      </c>
      <c r="L21" s="75"/>
      <c r="M21" s="75"/>
      <c r="N21" s="128"/>
      <c r="O21" s="129"/>
      <c r="P21" s="127">
        <v>16</v>
      </c>
      <c r="Q21" s="75"/>
      <c r="R21" s="75"/>
      <c r="S21" s="128"/>
      <c r="T21" s="129"/>
      <c r="U21" s="127">
        <v>3</v>
      </c>
      <c r="V21" s="75"/>
      <c r="W21" s="75"/>
      <c r="X21" s="128"/>
      <c r="Y21" s="129"/>
      <c r="Z21" s="127">
        <v>5</v>
      </c>
      <c r="AA21" s="75"/>
      <c r="AB21" s="75"/>
      <c r="AC21" s="128"/>
      <c r="AD21" s="129"/>
      <c r="AE21" s="30">
        <v>1</v>
      </c>
      <c r="AF21" s="75"/>
      <c r="AG21" s="75"/>
      <c r="AH21" s="128"/>
      <c r="AI21" s="129"/>
      <c r="AJ21" s="30">
        <v>9</v>
      </c>
      <c r="AK21" s="75"/>
      <c r="AL21" s="75"/>
      <c r="AM21" s="128"/>
      <c r="AN21" s="129"/>
      <c r="AO21" s="30">
        <v>11</v>
      </c>
      <c r="AP21" s="75"/>
      <c r="AQ21" s="75"/>
      <c r="AR21" s="128"/>
      <c r="AS21" s="129"/>
      <c r="AT21" s="30">
        <v>13</v>
      </c>
      <c r="AU21" s="75"/>
      <c r="AV21" s="75"/>
      <c r="AW21" s="128"/>
      <c r="AX21" s="129"/>
      <c r="AY21" s="30">
        <v>15</v>
      </c>
      <c r="AZ21" s="75"/>
      <c r="BA21" s="75"/>
      <c r="BB21" s="128"/>
      <c r="BC21" s="129"/>
      <c r="BD21" s="30">
        <v>2</v>
      </c>
      <c r="BE21" s="75"/>
      <c r="BF21" s="75"/>
      <c r="BG21" s="128"/>
      <c r="BH21" s="129"/>
      <c r="BI21" s="30">
        <v>4</v>
      </c>
      <c r="BJ21" s="75"/>
      <c r="BK21" s="75"/>
      <c r="BL21" s="128"/>
      <c r="BM21" s="129"/>
      <c r="BN21" s="30">
        <v>6</v>
      </c>
      <c r="BO21" s="75"/>
      <c r="BP21" s="75"/>
      <c r="BQ21" s="128"/>
      <c r="BR21" s="129"/>
      <c r="BS21" s="127">
        <v>8</v>
      </c>
      <c r="BT21" s="75"/>
      <c r="BU21" s="75"/>
      <c r="BV21" s="128"/>
      <c r="BW21" s="129"/>
      <c r="BX21" s="127">
        <v>10</v>
      </c>
      <c r="BY21" s="75"/>
      <c r="BZ21" s="75"/>
      <c r="CA21" s="128"/>
      <c r="CB21" s="129"/>
      <c r="CC21" s="173" t="e">
        <f>CC20/CD20</f>
        <v>#DIV/0!</v>
      </c>
      <c r="CD21" s="176">
        <f>CB21+BW21+BR21+BM21+BH21+BC21+AX21+AS21+AN21+AI21+AD21+Y21+T21+O21+J21</f>
        <v>0</v>
      </c>
      <c r="CE21" s="175" t="e">
        <f>CD21+CC21/10</f>
        <v>#DIV/0!</v>
      </c>
      <c r="CF21" s="133"/>
      <c r="CG21" s="95">
        <v>7</v>
      </c>
      <c r="CH21"/>
      <c r="CI21"/>
    </row>
    <row r="22" spans="1:87" ht="21" customHeight="1">
      <c r="A22" s="64">
        <v>8</v>
      </c>
      <c r="B22" s="9"/>
      <c r="C22" s="10"/>
      <c r="D22" s="10"/>
      <c r="E22" s="11"/>
      <c r="F22" s="65" t="s">
        <v>9</v>
      </c>
      <c r="G22" s="121"/>
      <c r="H22" s="122"/>
      <c r="I22" s="123"/>
      <c r="J22" s="76"/>
      <c r="K22" s="65" t="s">
        <v>10</v>
      </c>
      <c r="L22" s="121"/>
      <c r="M22" s="122"/>
      <c r="N22" s="123"/>
      <c r="O22" s="76"/>
      <c r="P22" s="65" t="s">
        <v>8</v>
      </c>
      <c r="Q22" s="121"/>
      <c r="R22" s="122"/>
      <c r="S22" s="123"/>
      <c r="T22" s="76"/>
      <c r="U22" s="65" t="s">
        <v>7</v>
      </c>
      <c r="V22" s="121"/>
      <c r="W22" s="122"/>
      <c r="X22" s="123"/>
      <c r="Y22" s="76"/>
      <c r="Z22" s="65" t="s">
        <v>6</v>
      </c>
      <c r="AA22" s="121"/>
      <c r="AB22" s="122"/>
      <c r="AC22" s="123"/>
      <c r="AD22" s="76"/>
      <c r="AE22" s="65" t="s">
        <v>5</v>
      </c>
      <c r="AF22" s="121"/>
      <c r="AG22" s="122"/>
      <c r="AH22" s="123"/>
      <c r="AI22" s="76"/>
      <c r="AJ22" s="31" t="s">
        <v>4</v>
      </c>
      <c r="AK22" s="121"/>
      <c r="AL22" s="122"/>
      <c r="AM22" s="123"/>
      <c r="AN22" s="76"/>
      <c r="AO22" s="31" t="s">
        <v>5</v>
      </c>
      <c r="AP22" s="121"/>
      <c r="AQ22" s="122"/>
      <c r="AR22" s="123"/>
      <c r="AS22" s="76"/>
      <c r="AT22" s="31" t="s">
        <v>6</v>
      </c>
      <c r="AU22" s="121"/>
      <c r="AV22" s="122"/>
      <c r="AW22" s="123"/>
      <c r="AX22" s="76"/>
      <c r="AY22" s="31" t="s">
        <v>7</v>
      </c>
      <c r="AZ22" s="121"/>
      <c r="BA22" s="122"/>
      <c r="BB22" s="123"/>
      <c r="BC22" s="76"/>
      <c r="BD22" s="31" t="s">
        <v>8</v>
      </c>
      <c r="BE22" s="121"/>
      <c r="BF22" s="122"/>
      <c r="BG22" s="123"/>
      <c r="BH22" s="76"/>
      <c r="BI22" s="31" t="s">
        <v>10</v>
      </c>
      <c r="BJ22" s="121"/>
      <c r="BK22" s="122"/>
      <c r="BL22" s="123"/>
      <c r="BM22" s="76"/>
      <c r="BN22" s="31" t="s">
        <v>9</v>
      </c>
      <c r="BO22" s="121"/>
      <c r="BP22" s="122"/>
      <c r="BQ22" s="123"/>
      <c r="BR22" s="76"/>
      <c r="BS22" s="31" t="s">
        <v>13</v>
      </c>
      <c r="BT22" s="121"/>
      <c r="BU22" s="122"/>
      <c r="BV22" s="123"/>
      <c r="BW22" s="76"/>
      <c r="BX22" s="65" t="s">
        <v>13</v>
      </c>
      <c r="BY22" s="121"/>
      <c r="BZ22" s="122"/>
      <c r="CA22" s="123"/>
      <c r="CB22" s="76"/>
      <c r="CC22" s="170">
        <f>CA22+BZ23+BY22+BV22+BU23+BT22+BQ22+BP23+BO22+BL22+BK23+BJ22+BG22+BF23+BE22+BB22+BA23+AZ22+AW22+AV23+AU22+AR22+AQ23+AP22+AM22+AL23+AK22+AH22+AG23+AF22+AC22+AB23+AA22+X22+W23+V22+S22+R23+Q22+N22+M23+L22+I22+H23+G22</f>
        <v>0</v>
      </c>
      <c r="CD22" s="171">
        <f>CB22+CA23+BZ22+BW22+BV23+BU22+BR22+BQ23+BP22+BM22+BL23+BK22+BH22+BG23+BF22+BC22+BB23+BA22+AX22+AW23+AV22+AS22+AR23+AQ22+AN22+AM23+AL22+AI22+AH23+AG22+AD22+AC23+AB22+Y22+X23+W22+T22+S23+R22+O22+N23+M22+J22+I23+H22</f>
        <v>0</v>
      </c>
      <c r="CE22" s="172" t="e">
        <f>CE23</f>
        <v>#DIV/0!</v>
      </c>
      <c r="CF22" s="126"/>
      <c r="CG22" s="103"/>
      <c r="CH22"/>
      <c r="CI22"/>
    </row>
    <row r="23" spans="1:87" ht="21" customHeight="1" thickBot="1">
      <c r="A23" s="67">
        <v>8</v>
      </c>
      <c r="B23" s="14"/>
      <c r="C23" s="12"/>
      <c r="D23" s="12"/>
      <c r="E23" s="13"/>
      <c r="F23" s="127">
        <v>11</v>
      </c>
      <c r="G23" s="75"/>
      <c r="H23" s="75"/>
      <c r="I23" s="128"/>
      <c r="J23" s="129"/>
      <c r="K23" s="127">
        <v>13</v>
      </c>
      <c r="L23" s="75"/>
      <c r="M23" s="75"/>
      <c r="N23" s="128"/>
      <c r="O23" s="129"/>
      <c r="P23" s="127">
        <v>15</v>
      </c>
      <c r="Q23" s="75"/>
      <c r="R23" s="75"/>
      <c r="S23" s="128"/>
      <c r="T23" s="129"/>
      <c r="U23" s="127">
        <v>2</v>
      </c>
      <c r="V23" s="75"/>
      <c r="W23" s="75"/>
      <c r="X23" s="128"/>
      <c r="Y23" s="129"/>
      <c r="Z23" s="127">
        <v>4</v>
      </c>
      <c r="AA23" s="75"/>
      <c r="AB23" s="75"/>
      <c r="AC23" s="128"/>
      <c r="AD23" s="129"/>
      <c r="AE23" s="127">
        <v>6</v>
      </c>
      <c r="AF23" s="75"/>
      <c r="AG23" s="75"/>
      <c r="AH23" s="128"/>
      <c r="AI23" s="129"/>
      <c r="AJ23" s="30">
        <v>1</v>
      </c>
      <c r="AK23" s="75"/>
      <c r="AL23" s="75"/>
      <c r="AM23" s="128"/>
      <c r="AN23" s="129"/>
      <c r="AO23" s="30">
        <v>10</v>
      </c>
      <c r="AP23" s="75"/>
      <c r="AQ23" s="75"/>
      <c r="AR23" s="128"/>
      <c r="AS23" s="129"/>
      <c r="AT23" s="30">
        <v>12</v>
      </c>
      <c r="AU23" s="75"/>
      <c r="AV23" s="75"/>
      <c r="AW23" s="128"/>
      <c r="AX23" s="129"/>
      <c r="AY23" s="30">
        <v>14</v>
      </c>
      <c r="AZ23" s="75"/>
      <c r="BA23" s="75"/>
      <c r="BB23" s="128"/>
      <c r="BC23" s="129"/>
      <c r="BD23" s="30">
        <v>16</v>
      </c>
      <c r="BE23" s="75"/>
      <c r="BF23" s="75"/>
      <c r="BG23" s="128"/>
      <c r="BH23" s="129"/>
      <c r="BI23" s="30">
        <v>3</v>
      </c>
      <c r="BJ23" s="75"/>
      <c r="BK23" s="75"/>
      <c r="BL23" s="128"/>
      <c r="BM23" s="129"/>
      <c r="BN23" s="30">
        <v>5</v>
      </c>
      <c r="BO23" s="75"/>
      <c r="BP23" s="75"/>
      <c r="BQ23" s="128"/>
      <c r="BR23" s="129"/>
      <c r="BS23" s="30">
        <v>7</v>
      </c>
      <c r="BT23" s="75"/>
      <c r="BU23" s="75"/>
      <c r="BV23" s="128"/>
      <c r="BW23" s="129"/>
      <c r="BX23" s="127">
        <v>9</v>
      </c>
      <c r="BY23" s="75"/>
      <c r="BZ23" s="75"/>
      <c r="CA23" s="128"/>
      <c r="CB23" s="129"/>
      <c r="CC23" s="173" t="e">
        <f>CC22/CD22</f>
        <v>#DIV/0!</v>
      </c>
      <c r="CD23" s="176">
        <f>CB23+BW23+BR23+BM23+BH23+BC23+AX23+AS23+AN23+AI23+AD23+Y23+T23+O23+J23</f>
        <v>0</v>
      </c>
      <c r="CE23" s="175" t="e">
        <f>CD23+CC23/10</f>
        <v>#DIV/0!</v>
      </c>
      <c r="CF23" s="133"/>
      <c r="CG23" s="95">
        <v>8</v>
      </c>
      <c r="CH23"/>
      <c r="CI23"/>
    </row>
    <row r="24" spans="1:87" ht="21" customHeight="1">
      <c r="A24" s="64">
        <v>9</v>
      </c>
      <c r="B24" s="9"/>
      <c r="C24" s="10"/>
      <c r="D24" s="10"/>
      <c r="E24" s="11"/>
      <c r="F24" s="65" t="s">
        <v>13</v>
      </c>
      <c r="G24" s="121"/>
      <c r="H24" s="122"/>
      <c r="I24" s="123"/>
      <c r="J24" s="76"/>
      <c r="K24" s="65" t="s">
        <v>9</v>
      </c>
      <c r="L24" s="121"/>
      <c r="M24" s="122"/>
      <c r="N24" s="123"/>
      <c r="O24" s="76"/>
      <c r="P24" s="65" t="s">
        <v>10</v>
      </c>
      <c r="Q24" s="121"/>
      <c r="R24" s="122"/>
      <c r="S24" s="123"/>
      <c r="T24" s="76"/>
      <c r="U24" s="65" t="s">
        <v>8</v>
      </c>
      <c r="V24" s="121"/>
      <c r="W24" s="122"/>
      <c r="X24" s="123"/>
      <c r="Y24" s="76"/>
      <c r="Z24" s="65" t="s">
        <v>7</v>
      </c>
      <c r="AA24" s="121"/>
      <c r="AB24" s="122"/>
      <c r="AC24" s="123"/>
      <c r="AD24" s="76"/>
      <c r="AE24" s="65" t="s">
        <v>6</v>
      </c>
      <c r="AF24" s="121"/>
      <c r="AG24" s="122"/>
      <c r="AH24" s="123"/>
      <c r="AI24" s="76"/>
      <c r="AJ24" s="65" t="s">
        <v>5</v>
      </c>
      <c r="AK24" s="121"/>
      <c r="AL24" s="122"/>
      <c r="AM24" s="123"/>
      <c r="AN24" s="76"/>
      <c r="AO24" s="31" t="s">
        <v>4</v>
      </c>
      <c r="AP24" s="121"/>
      <c r="AQ24" s="122"/>
      <c r="AR24" s="123"/>
      <c r="AS24" s="76"/>
      <c r="AT24" s="31" t="s">
        <v>5</v>
      </c>
      <c r="AU24" s="121"/>
      <c r="AV24" s="122"/>
      <c r="AW24" s="123"/>
      <c r="AX24" s="76"/>
      <c r="AY24" s="31" t="s">
        <v>6</v>
      </c>
      <c r="AZ24" s="121"/>
      <c r="BA24" s="122"/>
      <c r="BB24" s="123"/>
      <c r="BC24" s="76"/>
      <c r="BD24" s="31" t="s">
        <v>7</v>
      </c>
      <c r="BE24" s="121"/>
      <c r="BF24" s="122"/>
      <c r="BG24" s="123"/>
      <c r="BH24" s="76"/>
      <c r="BI24" s="31" t="s">
        <v>8</v>
      </c>
      <c r="BJ24" s="121"/>
      <c r="BK24" s="122"/>
      <c r="BL24" s="123"/>
      <c r="BM24" s="76"/>
      <c r="BN24" s="31" t="s">
        <v>10</v>
      </c>
      <c r="BO24" s="121"/>
      <c r="BP24" s="122"/>
      <c r="BQ24" s="123"/>
      <c r="BR24" s="76"/>
      <c r="BS24" s="31" t="s">
        <v>9</v>
      </c>
      <c r="BT24" s="121"/>
      <c r="BU24" s="122"/>
      <c r="BV24" s="123"/>
      <c r="BW24" s="76"/>
      <c r="BX24" s="31" t="s">
        <v>13</v>
      </c>
      <c r="BY24" s="121"/>
      <c r="BZ24" s="122"/>
      <c r="CA24" s="123"/>
      <c r="CB24" s="76"/>
      <c r="CC24" s="170">
        <f>CA24+BZ25+BY24+BV24+BU25+BT24+BQ24+BP25+BO24+BL24+BK25+BJ24+BG24+BF25+BE24+BB24+BA25+AZ24+AW24+AV25+AU24+AR24+AQ25+AP24+AM24+AL25+AK24+AH24+AG25+AF24+AC24+AB25+AA24+X24+W25+V24+S24+R25+Q24+N24+M25+L24+I24+H25+G24</f>
        <v>0</v>
      </c>
      <c r="CD24" s="171">
        <f>CB24+CA25+BZ24+BW24+BV25+BU24+BR24+BQ25+BP24+BM24+BL25+BK24+BH24+BG25+BF24+BC24+BB25+BA24+AX24+AW25+AV24+AS24+AR25+AQ24+AN24+AM25+AL24+AI24+AH25+AG24+AD24+AC25+AB24+Y24+X25+W24+T24+S25+R24+O24+N25+M24+J24+I25+H24</f>
        <v>0</v>
      </c>
      <c r="CE24" s="172" t="e">
        <f>CE25</f>
        <v>#DIV/0!</v>
      </c>
      <c r="CF24" s="126"/>
      <c r="CG24" s="103"/>
      <c r="CH24"/>
      <c r="CI24"/>
    </row>
    <row r="25" spans="1:87" ht="21" customHeight="1" thickBot="1">
      <c r="A25" s="67">
        <v>9</v>
      </c>
      <c r="B25" s="14"/>
      <c r="C25" s="12"/>
      <c r="D25" s="12"/>
      <c r="E25" s="13"/>
      <c r="F25" s="127">
        <v>10</v>
      </c>
      <c r="G25" s="75"/>
      <c r="H25" s="75"/>
      <c r="I25" s="128"/>
      <c r="J25" s="129"/>
      <c r="K25" s="127">
        <v>12</v>
      </c>
      <c r="L25" s="75"/>
      <c r="M25" s="75"/>
      <c r="N25" s="128"/>
      <c r="O25" s="129"/>
      <c r="P25" s="127">
        <v>14</v>
      </c>
      <c r="Q25" s="75"/>
      <c r="R25" s="75"/>
      <c r="S25" s="128"/>
      <c r="T25" s="129"/>
      <c r="U25" s="127">
        <v>16</v>
      </c>
      <c r="V25" s="75"/>
      <c r="W25" s="75"/>
      <c r="X25" s="128"/>
      <c r="Y25" s="129"/>
      <c r="Z25" s="127">
        <v>3</v>
      </c>
      <c r="AA25" s="75"/>
      <c r="AB25" s="75"/>
      <c r="AC25" s="128"/>
      <c r="AD25" s="129"/>
      <c r="AE25" s="127">
        <v>5</v>
      </c>
      <c r="AF25" s="75"/>
      <c r="AG25" s="75"/>
      <c r="AH25" s="128"/>
      <c r="AI25" s="129"/>
      <c r="AJ25" s="127">
        <v>7</v>
      </c>
      <c r="AK25" s="75"/>
      <c r="AL25" s="75"/>
      <c r="AM25" s="128"/>
      <c r="AN25" s="129"/>
      <c r="AO25" s="30">
        <v>1</v>
      </c>
      <c r="AP25" s="75"/>
      <c r="AQ25" s="75"/>
      <c r="AR25" s="128"/>
      <c r="AS25" s="129"/>
      <c r="AT25" s="30">
        <v>11</v>
      </c>
      <c r="AU25" s="75"/>
      <c r="AV25" s="75"/>
      <c r="AW25" s="128"/>
      <c r="AX25" s="129"/>
      <c r="AY25" s="30">
        <v>13</v>
      </c>
      <c r="AZ25" s="75"/>
      <c r="BA25" s="75"/>
      <c r="BB25" s="128"/>
      <c r="BC25" s="129"/>
      <c r="BD25" s="30">
        <v>15</v>
      </c>
      <c r="BE25" s="75"/>
      <c r="BF25" s="75"/>
      <c r="BG25" s="128"/>
      <c r="BH25" s="129"/>
      <c r="BI25" s="30">
        <v>2</v>
      </c>
      <c r="BJ25" s="75"/>
      <c r="BK25" s="75"/>
      <c r="BL25" s="128"/>
      <c r="BM25" s="129"/>
      <c r="BN25" s="30">
        <v>4</v>
      </c>
      <c r="BO25" s="75"/>
      <c r="BP25" s="75"/>
      <c r="BQ25" s="128"/>
      <c r="BR25" s="129"/>
      <c r="BS25" s="30">
        <v>6</v>
      </c>
      <c r="BT25" s="75"/>
      <c r="BU25" s="75"/>
      <c r="BV25" s="128"/>
      <c r="BW25" s="129"/>
      <c r="BX25" s="30">
        <v>8</v>
      </c>
      <c r="BY25" s="75"/>
      <c r="BZ25" s="75"/>
      <c r="CA25" s="128"/>
      <c r="CB25" s="129"/>
      <c r="CC25" s="173" t="e">
        <f>CC24/CD24</f>
        <v>#DIV/0!</v>
      </c>
      <c r="CD25" s="176">
        <f>CB25+BW25+BR25+BM25+BH25+BC25+AX25+AS25+AN25+AI25+AD25+Y25+T25+O25+J25</f>
        <v>0</v>
      </c>
      <c r="CE25" s="175" t="e">
        <f>CD25+CC25/10</f>
        <v>#DIV/0!</v>
      </c>
      <c r="CF25" s="133"/>
      <c r="CG25" s="95">
        <v>9</v>
      </c>
      <c r="CH25"/>
      <c r="CI25"/>
    </row>
    <row r="26" spans="1:87" ht="21" customHeight="1">
      <c r="A26" s="64">
        <v>10</v>
      </c>
      <c r="B26" s="9"/>
      <c r="C26" s="10"/>
      <c r="D26" s="10"/>
      <c r="E26" s="11"/>
      <c r="F26" s="31" t="s">
        <v>13</v>
      </c>
      <c r="G26" s="121"/>
      <c r="H26" s="122"/>
      <c r="I26" s="123"/>
      <c r="J26" s="76"/>
      <c r="K26" s="65" t="s">
        <v>13</v>
      </c>
      <c r="L26" s="121"/>
      <c r="M26" s="122"/>
      <c r="N26" s="123"/>
      <c r="O26" s="76"/>
      <c r="P26" s="65" t="s">
        <v>9</v>
      </c>
      <c r="Q26" s="121"/>
      <c r="R26" s="122"/>
      <c r="S26" s="123"/>
      <c r="T26" s="76"/>
      <c r="U26" s="65" t="s">
        <v>10</v>
      </c>
      <c r="V26" s="121"/>
      <c r="W26" s="122"/>
      <c r="X26" s="123"/>
      <c r="Y26" s="76"/>
      <c r="Z26" s="65" t="s">
        <v>8</v>
      </c>
      <c r="AA26" s="121"/>
      <c r="AB26" s="122"/>
      <c r="AC26" s="123"/>
      <c r="AD26" s="76"/>
      <c r="AE26" s="65" t="s">
        <v>7</v>
      </c>
      <c r="AF26" s="121"/>
      <c r="AG26" s="122"/>
      <c r="AH26" s="123"/>
      <c r="AI26" s="76"/>
      <c r="AJ26" s="65" t="s">
        <v>6</v>
      </c>
      <c r="AK26" s="121"/>
      <c r="AL26" s="122"/>
      <c r="AM26" s="123"/>
      <c r="AN26" s="76"/>
      <c r="AO26" s="65" t="s">
        <v>5</v>
      </c>
      <c r="AP26" s="121"/>
      <c r="AQ26" s="122"/>
      <c r="AR26" s="123"/>
      <c r="AS26" s="76"/>
      <c r="AT26" s="31" t="s">
        <v>4</v>
      </c>
      <c r="AU26" s="121"/>
      <c r="AV26" s="122"/>
      <c r="AW26" s="123"/>
      <c r="AX26" s="76"/>
      <c r="AY26" s="31" t="s">
        <v>5</v>
      </c>
      <c r="AZ26" s="121"/>
      <c r="BA26" s="122"/>
      <c r="BB26" s="123"/>
      <c r="BC26" s="76"/>
      <c r="BD26" s="31" t="s">
        <v>6</v>
      </c>
      <c r="BE26" s="121"/>
      <c r="BF26" s="122"/>
      <c r="BG26" s="123"/>
      <c r="BH26" s="76"/>
      <c r="BI26" s="31" t="s">
        <v>7</v>
      </c>
      <c r="BJ26" s="121"/>
      <c r="BK26" s="122"/>
      <c r="BL26" s="123"/>
      <c r="BM26" s="76"/>
      <c r="BN26" s="31" t="s">
        <v>8</v>
      </c>
      <c r="BO26" s="121"/>
      <c r="BP26" s="122"/>
      <c r="BQ26" s="123"/>
      <c r="BR26" s="76"/>
      <c r="BS26" s="31" t="s">
        <v>10</v>
      </c>
      <c r="BT26" s="121"/>
      <c r="BU26" s="122"/>
      <c r="BV26" s="123"/>
      <c r="BW26" s="76"/>
      <c r="BX26" s="31" t="s">
        <v>9</v>
      </c>
      <c r="BY26" s="121"/>
      <c r="BZ26" s="122"/>
      <c r="CA26" s="123"/>
      <c r="CB26" s="76"/>
      <c r="CC26" s="170">
        <f>CA26+BZ27+BY26+BV26+BU27+BT26+BQ26+BP27+BO26+BL26+BK27+BJ26+BG26+BF27+BE26+BB26+BA27+AZ26+AW26+AV27+AU26+AR26+AQ27+AP26+AM26+AL27+AK26+AH26+AG27+AF26+AC26+AB27+AA26+X26+W27+V26+S26+R27+Q26+N26+M27+L26+I26+H27+G26</f>
        <v>0</v>
      </c>
      <c r="CD26" s="171">
        <f>CB26+CA27+BZ26+BW26+BV27+BU26+BR26+BQ27+BP26+BM26+BL27+BK26+BH26+BG27+BF26+BC26+BB27+BA26+AX26+AW27+AV26+AS26+AR27+AQ26+AN26+AM27+AL26+AI26+AH27+AG26+AD26+AC27+AB26+Y26+X27+W26+T26+S27+R26+O26+N27+M26+J26+I27+H26</f>
        <v>0</v>
      </c>
      <c r="CE26" s="172" t="e">
        <f>CE27</f>
        <v>#DIV/0!</v>
      </c>
      <c r="CF26" s="126"/>
      <c r="CG26" s="103"/>
      <c r="CH26"/>
      <c r="CI26"/>
    </row>
    <row r="27" spans="1:87" ht="21" customHeight="1" thickBot="1">
      <c r="A27" s="67">
        <v>10</v>
      </c>
      <c r="B27" s="14"/>
      <c r="C27" s="12"/>
      <c r="D27" s="12"/>
      <c r="E27" s="13"/>
      <c r="F27" s="30">
        <v>9</v>
      </c>
      <c r="G27" s="75"/>
      <c r="H27" s="75"/>
      <c r="I27" s="128"/>
      <c r="J27" s="129"/>
      <c r="K27" s="127">
        <v>11</v>
      </c>
      <c r="L27" s="75"/>
      <c r="M27" s="75"/>
      <c r="N27" s="128"/>
      <c r="O27" s="129"/>
      <c r="P27" s="127">
        <v>13</v>
      </c>
      <c r="Q27" s="75"/>
      <c r="R27" s="75"/>
      <c r="S27" s="128"/>
      <c r="T27" s="129"/>
      <c r="U27" s="127">
        <v>15</v>
      </c>
      <c r="V27" s="75"/>
      <c r="W27" s="75"/>
      <c r="X27" s="128"/>
      <c r="Y27" s="129"/>
      <c r="Z27" s="127">
        <v>2</v>
      </c>
      <c r="AA27" s="75"/>
      <c r="AB27" s="75"/>
      <c r="AC27" s="128"/>
      <c r="AD27" s="129"/>
      <c r="AE27" s="127">
        <v>4</v>
      </c>
      <c r="AF27" s="75"/>
      <c r="AG27" s="75"/>
      <c r="AH27" s="128"/>
      <c r="AI27" s="129"/>
      <c r="AJ27" s="127">
        <v>6</v>
      </c>
      <c r="AK27" s="75"/>
      <c r="AL27" s="75"/>
      <c r="AM27" s="128"/>
      <c r="AN27" s="129"/>
      <c r="AO27" s="127">
        <v>8</v>
      </c>
      <c r="AP27" s="75"/>
      <c r="AQ27" s="75"/>
      <c r="AR27" s="128"/>
      <c r="AS27" s="129"/>
      <c r="AT27" s="30">
        <v>1</v>
      </c>
      <c r="AU27" s="75"/>
      <c r="AV27" s="75"/>
      <c r="AW27" s="128"/>
      <c r="AX27" s="129"/>
      <c r="AY27" s="30">
        <v>12</v>
      </c>
      <c r="AZ27" s="75"/>
      <c r="BA27" s="75"/>
      <c r="BB27" s="128"/>
      <c r="BC27" s="129"/>
      <c r="BD27" s="30">
        <v>14</v>
      </c>
      <c r="BE27" s="75"/>
      <c r="BF27" s="75"/>
      <c r="BG27" s="128"/>
      <c r="BH27" s="129"/>
      <c r="BI27" s="30">
        <v>16</v>
      </c>
      <c r="BJ27" s="75"/>
      <c r="BK27" s="75"/>
      <c r="BL27" s="128"/>
      <c r="BM27" s="129"/>
      <c r="BN27" s="30">
        <v>3</v>
      </c>
      <c r="BO27" s="75"/>
      <c r="BP27" s="75"/>
      <c r="BQ27" s="128"/>
      <c r="BR27" s="129"/>
      <c r="BS27" s="30">
        <v>5</v>
      </c>
      <c r="BT27" s="75"/>
      <c r="BU27" s="75"/>
      <c r="BV27" s="128"/>
      <c r="BW27" s="129"/>
      <c r="BX27" s="30">
        <v>7</v>
      </c>
      <c r="BY27" s="75"/>
      <c r="BZ27" s="75"/>
      <c r="CA27" s="128"/>
      <c r="CB27" s="129"/>
      <c r="CC27" s="173" t="e">
        <f>CC26/CD26</f>
        <v>#DIV/0!</v>
      </c>
      <c r="CD27" s="176">
        <f>CB27+BW27+BR27+BM27+BH27+BC27+AX27+AS27+AN27+AI27+AD27+Y27+T27+O27+J27</f>
        <v>0</v>
      </c>
      <c r="CE27" s="175" t="e">
        <f>CD27+CC27/10</f>
        <v>#DIV/0!</v>
      </c>
      <c r="CF27" s="133"/>
      <c r="CG27" s="95">
        <v>10</v>
      </c>
      <c r="CH27"/>
      <c r="CI27"/>
    </row>
    <row r="28" spans="1:87" ht="21" customHeight="1">
      <c r="A28" s="64">
        <v>11</v>
      </c>
      <c r="B28" s="9"/>
      <c r="C28" s="10"/>
      <c r="D28" s="10"/>
      <c r="E28" s="11"/>
      <c r="F28" s="31" t="s">
        <v>9</v>
      </c>
      <c r="G28" s="121"/>
      <c r="H28" s="122"/>
      <c r="I28" s="123"/>
      <c r="J28" s="76"/>
      <c r="K28" s="31" t="s">
        <v>13</v>
      </c>
      <c r="L28" s="121"/>
      <c r="M28" s="122"/>
      <c r="N28" s="123"/>
      <c r="O28" s="76"/>
      <c r="P28" s="65" t="s">
        <v>13</v>
      </c>
      <c r="Q28" s="121"/>
      <c r="R28" s="122"/>
      <c r="S28" s="123"/>
      <c r="T28" s="76"/>
      <c r="U28" s="65" t="s">
        <v>9</v>
      </c>
      <c r="V28" s="121"/>
      <c r="W28" s="122"/>
      <c r="X28" s="123"/>
      <c r="Y28" s="76"/>
      <c r="Z28" s="65" t="s">
        <v>10</v>
      </c>
      <c r="AA28" s="121"/>
      <c r="AB28" s="122"/>
      <c r="AC28" s="123"/>
      <c r="AD28" s="76"/>
      <c r="AE28" s="65" t="s">
        <v>8</v>
      </c>
      <c r="AF28" s="121"/>
      <c r="AG28" s="122"/>
      <c r="AH28" s="123"/>
      <c r="AI28" s="76"/>
      <c r="AJ28" s="65" t="s">
        <v>7</v>
      </c>
      <c r="AK28" s="121"/>
      <c r="AL28" s="122"/>
      <c r="AM28" s="123"/>
      <c r="AN28" s="76"/>
      <c r="AO28" s="65" t="s">
        <v>6</v>
      </c>
      <c r="AP28" s="121"/>
      <c r="AQ28" s="122"/>
      <c r="AR28" s="123"/>
      <c r="AS28" s="76"/>
      <c r="AT28" s="65" t="s">
        <v>5</v>
      </c>
      <c r="AU28" s="121"/>
      <c r="AV28" s="122"/>
      <c r="AW28" s="123"/>
      <c r="AX28" s="76"/>
      <c r="AY28" s="31" t="s">
        <v>4</v>
      </c>
      <c r="AZ28" s="121"/>
      <c r="BA28" s="122"/>
      <c r="BB28" s="123"/>
      <c r="BC28" s="76"/>
      <c r="BD28" s="31" t="s">
        <v>5</v>
      </c>
      <c r="BE28" s="121"/>
      <c r="BF28" s="122"/>
      <c r="BG28" s="123"/>
      <c r="BH28" s="76"/>
      <c r="BI28" s="31" t="s">
        <v>6</v>
      </c>
      <c r="BJ28" s="121"/>
      <c r="BK28" s="122"/>
      <c r="BL28" s="123"/>
      <c r="BM28" s="76"/>
      <c r="BN28" s="31" t="s">
        <v>7</v>
      </c>
      <c r="BO28" s="121"/>
      <c r="BP28" s="122"/>
      <c r="BQ28" s="123"/>
      <c r="BR28" s="76"/>
      <c r="BS28" s="31" t="s">
        <v>8</v>
      </c>
      <c r="BT28" s="121"/>
      <c r="BU28" s="122"/>
      <c r="BV28" s="123"/>
      <c r="BW28" s="76"/>
      <c r="BX28" s="31" t="s">
        <v>10</v>
      </c>
      <c r="BY28" s="121"/>
      <c r="BZ28" s="122"/>
      <c r="CA28" s="123"/>
      <c r="CB28" s="76"/>
      <c r="CC28" s="170">
        <f>CA28+BZ29+BY28+BV28+BU29+BT28+BQ28+BP29+BO28+BL28+BK29+BJ28+BG28+BF29+BE28+BB28+BA29+AZ28+AW28+AV29+AU28+AR28+AQ29+AP28+AM28+AL29+AK28+AH28+AG29+AF28+AC28+AB29+AA28+X28+W29+V28+S28+R29+Q28+N28+M29+L28+I28+H29+G28</f>
        <v>0</v>
      </c>
      <c r="CD28" s="171">
        <f>CB28+CA29+BZ28+BW28+BV29+BU28+BR28+BQ29+BP28+BM28+BL29+BK28+BH28+BG29+BF28+BC28+BB29+BA28+AX28+AW29+AV28+AS28+AR29+AQ28+AN28+AM29+AL28+AI28+AH29+AG28+AD28+AC29+AB28+Y28+X29+W28+T28+S29+R28+O28+N29+M28+J28+I29+H28</f>
        <v>0</v>
      </c>
      <c r="CE28" s="172" t="e">
        <f>CE29</f>
        <v>#DIV/0!</v>
      </c>
      <c r="CF28" s="126"/>
      <c r="CG28" s="103"/>
      <c r="CH28"/>
      <c r="CI28"/>
    </row>
    <row r="29" spans="1:87" ht="21" customHeight="1" thickBot="1">
      <c r="A29" s="67">
        <v>11</v>
      </c>
      <c r="B29" s="14"/>
      <c r="C29" s="12"/>
      <c r="D29" s="12"/>
      <c r="E29" s="13"/>
      <c r="F29" s="30">
        <v>8</v>
      </c>
      <c r="G29" s="75"/>
      <c r="H29" s="75"/>
      <c r="I29" s="128"/>
      <c r="J29" s="129"/>
      <c r="K29" s="30">
        <v>10</v>
      </c>
      <c r="L29" s="75"/>
      <c r="M29" s="75"/>
      <c r="N29" s="128"/>
      <c r="O29" s="129"/>
      <c r="P29" s="127">
        <v>12</v>
      </c>
      <c r="Q29" s="75"/>
      <c r="R29" s="75"/>
      <c r="S29" s="128"/>
      <c r="T29" s="129"/>
      <c r="U29" s="127">
        <v>14</v>
      </c>
      <c r="V29" s="75"/>
      <c r="W29" s="75"/>
      <c r="X29" s="128"/>
      <c r="Y29" s="129"/>
      <c r="Z29" s="127">
        <v>16</v>
      </c>
      <c r="AA29" s="75"/>
      <c r="AB29" s="75"/>
      <c r="AC29" s="128"/>
      <c r="AD29" s="129"/>
      <c r="AE29" s="127">
        <v>3</v>
      </c>
      <c r="AF29" s="75"/>
      <c r="AG29" s="75"/>
      <c r="AH29" s="128"/>
      <c r="AI29" s="129"/>
      <c r="AJ29" s="127">
        <v>5</v>
      </c>
      <c r="AK29" s="75"/>
      <c r="AL29" s="75"/>
      <c r="AM29" s="128"/>
      <c r="AN29" s="129"/>
      <c r="AO29" s="127">
        <v>7</v>
      </c>
      <c r="AP29" s="75"/>
      <c r="AQ29" s="75"/>
      <c r="AR29" s="128"/>
      <c r="AS29" s="129"/>
      <c r="AT29" s="127">
        <v>9</v>
      </c>
      <c r="AU29" s="75"/>
      <c r="AV29" s="75"/>
      <c r="AW29" s="128"/>
      <c r="AX29" s="129"/>
      <c r="AY29" s="30">
        <v>1</v>
      </c>
      <c r="AZ29" s="75"/>
      <c r="BA29" s="75"/>
      <c r="BB29" s="128"/>
      <c r="BC29" s="129"/>
      <c r="BD29" s="30">
        <v>13</v>
      </c>
      <c r="BE29" s="75"/>
      <c r="BF29" s="75"/>
      <c r="BG29" s="128"/>
      <c r="BH29" s="129"/>
      <c r="BI29" s="30">
        <v>15</v>
      </c>
      <c r="BJ29" s="75"/>
      <c r="BK29" s="75"/>
      <c r="BL29" s="128"/>
      <c r="BM29" s="129"/>
      <c r="BN29" s="30">
        <v>2</v>
      </c>
      <c r="BO29" s="75"/>
      <c r="BP29" s="75"/>
      <c r="BQ29" s="128"/>
      <c r="BR29" s="129"/>
      <c r="BS29" s="30">
        <v>4</v>
      </c>
      <c r="BT29" s="75"/>
      <c r="BU29" s="75"/>
      <c r="BV29" s="128"/>
      <c r="BW29" s="129"/>
      <c r="BX29" s="30">
        <v>6</v>
      </c>
      <c r="BY29" s="75"/>
      <c r="BZ29" s="75"/>
      <c r="CA29" s="128"/>
      <c r="CB29" s="129"/>
      <c r="CC29" s="173" t="e">
        <f>CC28/CD28</f>
        <v>#DIV/0!</v>
      </c>
      <c r="CD29" s="176">
        <f>CB29+BW29+BR29+BM29+BH29+BC29+AX29+AS29+AN29+AI29+AD29+Y29+T29+O29+J29</f>
        <v>0</v>
      </c>
      <c r="CE29" s="175" t="e">
        <f>CD29+CC29/10</f>
        <v>#DIV/0!</v>
      </c>
      <c r="CF29" s="133"/>
      <c r="CG29" s="95">
        <v>11</v>
      </c>
      <c r="CH29"/>
      <c r="CI29"/>
    </row>
    <row r="30" spans="1:87" ht="21" customHeight="1">
      <c r="A30" s="64">
        <v>12</v>
      </c>
      <c r="B30" s="9"/>
      <c r="C30" s="10"/>
      <c r="D30" s="10"/>
      <c r="E30" s="11"/>
      <c r="F30" s="31" t="s">
        <v>10</v>
      </c>
      <c r="G30" s="121"/>
      <c r="H30" s="122"/>
      <c r="I30" s="123"/>
      <c r="J30" s="76"/>
      <c r="K30" s="31" t="s">
        <v>9</v>
      </c>
      <c r="L30" s="121"/>
      <c r="M30" s="122"/>
      <c r="N30" s="123"/>
      <c r="O30" s="76"/>
      <c r="P30" s="31" t="s">
        <v>13</v>
      </c>
      <c r="Q30" s="121"/>
      <c r="R30" s="122"/>
      <c r="S30" s="123"/>
      <c r="T30" s="76"/>
      <c r="U30" s="65" t="s">
        <v>13</v>
      </c>
      <c r="V30" s="121"/>
      <c r="W30" s="122"/>
      <c r="X30" s="123"/>
      <c r="Y30" s="76"/>
      <c r="Z30" s="65" t="s">
        <v>9</v>
      </c>
      <c r="AA30" s="121"/>
      <c r="AB30" s="122"/>
      <c r="AC30" s="123"/>
      <c r="AD30" s="76"/>
      <c r="AE30" s="65" t="s">
        <v>10</v>
      </c>
      <c r="AF30" s="121"/>
      <c r="AG30" s="122"/>
      <c r="AH30" s="123"/>
      <c r="AI30" s="76"/>
      <c r="AJ30" s="65" t="s">
        <v>8</v>
      </c>
      <c r="AK30" s="121"/>
      <c r="AL30" s="122"/>
      <c r="AM30" s="123"/>
      <c r="AN30" s="76"/>
      <c r="AO30" s="65" t="s">
        <v>7</v>
      </c>
      <c r="AP30" s="121"/>
      <c r="AQ30" s="122"/>
      <c r="AR30" s="123"/>
      <c r="AS30" s="76"/>
      <c r="AT30" s="65" t="s">
        <v>6</v>
      </c>
      <c r="AU30" s="121"/>
      <c r="AV30" s="122"/>
      <c r="AW30" s="123"/>
      <c r="AX30" s="76"/>
      <c r="AY30" s="65" t="s">
        <v>5</v>
      </c>
      <c r="AZ30" s="121"/>
      <c r="BA30" s="122"/>
      <c r="BB30" s="123"/>
      <c r="BC30" s="76"/>
      <c r="BD30" s="31" t="s">
        <v>4</v>
      </c>
      <c r="BE30" s="121"/>
      <c r="BF30" s="122"/>
      <c r="BG30" s="123"/>
      <c r="BH30" s="76"/>
      <c r="BI30" s="31" t="s">
        <v>5</v>
      </c>
      <c r="BJ30" s="121"/>
      <c r="BK30" s="122"/>
      <c r="BL30" s="123"/>
      <c r="BM30" s="76"/>
      <c r="BN30" s="31" t="s">
        <v>6</v>
      </c>
      <c r="BO30" s="121"/>
      <c r="BP30" s="122"/>
      <c r="BQ30" s="123"/>
      <c r="BR30" s="76"/>
      <c r="BS30" s="31" t="s">
        <v>7</v>
      </c>
      <c r="BT30" s="121"/>
      <c r="BU30" s="122"/>
      <c r="BV30" s="123"/>
      <c r="BW30" s="76"/>
      <c r="BX30" s="31" t="s">
        <v>8</v>
      </c>
      <c r="BY30" s="121"/>
      <c r="BZ30" s="122"/>
      <c r="CA30" s="123"/>
      <c r="CB30" s="76"/>
      <c r="CC30" s="170">
        <f>CA30+BZ31+BY30+BV30+BU31+BT30+BQ30+BP31+BO30+BL30+BK31+BJ30+BG30+BF31+BE30+BB30+BA31+AZ30+AW30+AV31+AU30+AR30+AQ31+AP30+AM30+AL31+AK30+AH30+AG31+AF30+AC30+AB31+AA30+X30+W31+V30+S30+R31+Q30+N30+M31+L30+I30+H31+G30</f>
        <v>0</v>
      </c>
      <c r="CD30" s="171">
        <f>CB30+CA31+BZ30+BW30+BV31+BU30+BR30+BQ31+BP30+BM30+BL31+BK30+BH30+BG31+BF30+BC30+BB31+BA30+AX30+AW31+AV30+AS30+AR31+AQ30+AN30+AM31+AL30+AI30+AH31+AG30+AD30+AC31+AB30+Y30+X31+W30+T30+S31+R30+O30+N31+M30+J30+I31+H30</f>
        <v>0</v>
      </c>
      <c r="CE30" s="172" t="e">
        <f>CE31</f>
        <v>#DIV/0!</v>
      </c>
      <c r="CF30" s="126"/>
      <c r="CG30" s="103"/>
      <c r="CH30"/>
      <c r="CI30"/>
    </row>
    <row r="31" spans="1:87" ht="21" customHeight="1" thickBot="1">
      <c r="A31" s="67">
        <v>12</v>
      </c>
      <c r="B31" s="14"/>
      <c r="C31" s="12"/>
      <c r="D31" s="12"/>
      <c r="E31" s="13"/>
      <c r="F31" s="30">
        <v>7</v>
      </c>
      <c r="G31" s="75"/>
      <c r="H31" s="75"/>
      <c r="I31" s="128"/>
      <c r="J31" s="129"/>
      <c r="K31" s="30">
        <v>9</v>
      </c>
      <c r="L31" s="75"/>
      <c r="M31" s="75"/>
      <c r="N31" s="128"/>
      <c r="O31" s="129"/>
      <c r="P31" s="30">
        <v>11</v>
      </c>
      <c r="Q31" s="75"/>
      <c r="R31" s="75"/>
      <c r="S31" s="128"/>
      <c r="T31" s="129"/>
      <c r="U31" s="127">
        <v>13</v>
      </c>
      <c r="V31" s="75"/>
      <c r="W31" s="75"/>
      <c r="X31" s="128"/>
      <c r="Y31" s="129"/>
      <c r="Z31" s="127">
        <v>15</v>
      </c>
      <c r="AA31" s="75"/>
      <c r="AB31" s="75"/>
      <c r="AC31" s="128"/>
      <c r="AD31" s="129"/>
      <c r="AE31" s="127">
        <v>2</v>
      </c>
      <c r="AF31" s="75"/>
      <c r="AG31" s="75"/>
      <c r="AH31" s="128"/>
      <c r="AI31" s="129"/>
      <c r="AJ31" s="127">
        <v>4</v>
      </c>
      <c r="AK31" s="75"/>
      <c r="AL31" s="75"/>
      <c r="AM31" s="128"/>
      <c r="AN31" s="129"/>
      <c r="AO31" s="127">
        <v>6</v>
      </c>
      <c r="AP31" s="75"/>
      <c r="AQ31" s="75"/>
      <c r="AR31" s="128"/>
      <c r="AS31" s="129"/>
      <c r="AT31" s="127">
        <v>8</v>
      </c>
      <c r="AU31" s="75"/>
      <c r="AV31" s="75"/>
      <c r="AW31" s="128"/>
      <c r="AX31" s="129"/>
      <c r="AY31" s="127">
        <v>10</v>
      </c>
      <c r="AZ31" s="75"/>
      <c r="BA31" s="75"/>
      <c r="BB31" s="128"/>
      <c r="BC31" s="129"/>
      <c r="BD31" s="30">
        <v>1</v>
      </c>
      <c r="BE31" s="75"/>
      <c r="BF31" s="75"/>
      <c r="BG31" s="128"/>
      <c r="BH31" s="129"/>
      <c r="BI31" s="30">
        <v>14</v>
      </c>
      <c r="BJ31" s="75"/>
      <c r="BK31" s="75"/>
      <c r="BL31" s="128"/>
      <c r="BM31" s="129"/>
      <c r="BN31" s="30">
        <v>16</v>
      </c>
      <c r="BO31" s="75"/>
      <c r="BP31" s="75"/>
      <c r="BQ31" s="128"/>
      <c r="BR31" s="129"/>
      <c r="BS31" s="30">
        <v>3</v>
      </c>
      <c r="BT31" s="75"/>
      <c r="BU31" s="75"/>
      <c r="BV31" s="128"/>
      <c r="BW31" s="129"/>
      <c r="BX31" s="30">
        <v>5</v>
      </c>
      <c r="BY31" s="75"/>
      <c r="BZ31" s="75"/>
      <c r="CA31" s="128"/>
      <c r="CB31" s="129"/>
      <c r="CC31" s="173" t="e">
        <f>CC30/CD30</f>
        <v>#DIV/0!</v>
      </c>
      <c r="CD31" s="176">
        <f>CB31+BW31+BR31+BM31+BH31+BC31+AX31+AS31+AN31+AI31+AD31+Y31+T31+O31+J31</f>
        <v>0</v>
      </c>
      <c r="CE31" s="175" t="e">
        <f>CD31+CC31/10</f>
        <v>#DIV/0!</v>
      </c>
      <c r="CF31" s="133"/>
      <c r="CG31" s="95">
        <v>12</v>
      </c>
      <c r="CH31"/>
      <c r="CI31"/>
    </row>
    <row r="32" spans="1:87" ht="21" customHeight="1">
      <c r="A32" s="64">
        <v>13</v>
      </c>
      <c r="B32" s="9"/>
      <c r="C32" s="10"/>
      <c r="D32" s="10"/>
      <c r="E32" s="11"/>
      <c r="F32" s="31" t="s">
        <v>8</v>
      </c>
      <c r="G32" s="121"/>
      <c r="H32" s="122"/>
      <c r="I32" s="123"/>
      <c r="J32" s="76"/>
      <c r="K32" s="31" t="s">
        <v>10</v>
      </c>
      <c r="L32" s="121"/>
      <c r="M32" s="122"/>
      <c r="N32" s="123"/>
      <c r="O32" s="76"/>
      <c r="P32" s="31" t="s">
        <v>9</v>
      </c>
      <c r="Q32" s="121"/>
      <c r="R32" s="122"/>
      <c r="S32" s="123"/>
      <c r="T32" s="76"/>
      <c r="U32" s="31" t="s">
        <v>13</v>
      </c>
      <c r="V32" s="121"/>
      <c r="W32" s="122"/>
      <c r="X32" s="123"/>
      <c r="Y32" s="76"/>
      <c r="Z32" s="65" t="s">
        <v>13</v>
      </c>
      <c r="AA32" s="121"/>
      <c r="AB32" s="122"/>
      <c r="AC32" s="123"/>
      <c r="AD32" s="76"/>
      <c r="AE32" s="65" t="s">
        <v>9</v>
      </c>
      <c r="AF32" s="121"/>
      <c r="AG32" s="122"/>
      <c r="AH32" s="123"/>
      <c r="AI32" s="76"/>
      <c r="AJ32" s="65" t="s">
        <v>10</v>
      </c>
      <c r="AK32" s="121"/>
      <c r="AL32" s="122"/>
      <c r="AM32" s="123"/>
      <c r="AN32" s="76"/>
      <c r="AO32" s="65" t="s">
        <v>8</v>
      </c>
      <c r="AP32" s="121"/>
      <c r="AQ32" s="122"/>
      <c r="AR32" s="123"/>
      <c r="AS32" s="76"/>
      <c r="AT32" s="65" t="s">
        <v>7</v>
      </c>
      <c r="AU32" s="121"/>
      <c r="AV32" s="122"/>
      <c r="AW32" s="123"/>
      <c r="AX32" s="76"/>
      <c r="AY32" s="65" t="s">
        <v>6</v>
      </c>
      <c r="AZ32" s="121"/>
      <c r="BA32" s="122"/>
      <c r="BB32" s="123"/>
      <c r="BC32" s="76"/>
      <c r="BD32" s="65" t="s">
        <v>5</v>
      </c>
      <c r="BE32" s="121"/>
      <c r="BF32" s="122"/>
      <c r="BG32" s="123"/>
      <c r="BH32" s="76"/>
      <c r="BI32" s="31" t="s">
        <v>4</v>
      </c>
      <c r="BJ32" s="121"/>
      <c r="BK32" s="122"/>
      <c r="BL32" s="123"/>
      <c r="BM32" s="76"/>
      <c r="BN32" s="31" t="s">
        <v>5</v>
      </c>
      <c r="BO32" s="121"/>
      <c r="BP32" s="122"/>
      <c r="BQ32" s="123"/>
      <c r="BR32" s="76"/>
      <c r="BS32" s="31" t="s">
        <v>6</v>
      </c>
      <c r="BT32" s="121"/>
      <c r="BU32" s="122"/>
      <c r="BV32" s="123"/>
      <c r="BW32" s="76"/>
      <c r="BX32" s="31" t="s">
        <v>7</v>
      </c>
      <c r="BY32" s="121"/>
      <c r="BZ32" s="122"/>
      <c r="CA32" s="123"/>
      <c r="CB32" s="76"/>
      <c r="CC32" s="170">
        <f>CA32+BZ33+BY32+BV32+BU33+BT32+BQ32+BP33+BO32+BL32+BK33+BJ32+BG32+BF33+BE32+BB32+BA33+AZ32+AW32+AV33+AU32+AR32+AQ33+AP32+AM32+AL33+AK32+AH32+AG33+AF32+AC32+AB33+AA32+X32+W33+V32+S32+R33+Q32+N32+M33+L32+I32+H33+G32</f>
        <v>0</v>
      </c>
      <c r="CD32" s="171">
        <f>CB32+CA33+BZ32+BW32+BV33+BU32+BR32+BQ33+BP32+BM32+BL33+BK32+BH32+BG33+BF32+BC32+BB33+BA32+AX32+AW33+AV32+AS32+AR33+AQ32+AN32+AM33+AL32+AI32+AH33+AG32+AD32+AC33+AB32+Y32+X33+W32+T32+S33+R32+O32+N33+M32+J32+I33+H32</f>
        <v>0</v>
      </c>
      <c r="CE32" s="172" t="e">
        <f>CE33</f>
        <v>#DIV/0!</v>
      </c>
      <c r="CF32" s="126"/>
      <c r="CG32" s="103"/>
      <c r="CH32"/>
      <c r="CI32"/>
    </row>
    <row r="33" spans="1:87" ht="21" customHeight="1" thickBot="1">
      <c r="A33" s="67">
        <v>13</v>
      </c>
      <c r="B33" s="14"/>
      <c r="C33" s="12"/>
      <c r="D33" s="12"/>
      <c r="E33" s="13"/>
      <c r="F33" s="30">
        <v>6</v>
      </c>
      <c r="G33" s="75"/>
      <c r="H33" s="75"/>
      <c r="I33" s="128"/>
      <c r="J33" s="129"/>
      <c r="K33" s="30">
        <v>8</v>
      </c>
      <c r="L33" s="75"/>
      <c r="M33" s="75"/>
      <c r="N33" s="128"/>
      <c r="O33" s="129"/>
      <c r="P33" s="30">
        <v>10</v>
      </c>
      <c r="Q33" s="75"/>
      <c r="R33" s="75"/>
      <c r="S33" s="128"/>
      <c r="T33" s="129"/>
      <c r="U33" s="30">
        <v>12</v>
      </c>
      <c r="V33" s="75"/>
      <c r="W33" s="75"/>
      <c r="X33" s="128"/>
      <c r="Y33" s="129"/>
      <c r="Z33" s="127">
        <v>14</v>
      </c>
      <c r="AA33" s="75"/>
      <c r="AB33" s="75"/>
      <c r="AC33" s="128"/>
      <c r="AD33" s="129"/>
      <c r="AE33" s="127">
        <v>16</v>
      </c>
      <c r="AF33" s="75"/>
      <c r="AG33" s="75"/>
      <c r="AH33" s="128"/>
      <c r="AI33" s="129"/>
      <c r="AJ33" s="127">
        <v>3</v>
      </c>
      <c r="AK33" s="75"/>
      <c r="AL33" s="75"/>
      <c r="AM33" s="128"/>
      <c r="AN33" s="129"/>
      <c r="AO33" s="127">
        <v>5</v>
      </c>
      <c r="AP33" s="75"/>
      <c r="AQ33" s="75"/>
      <c r="AR33" s="128"/>
      <c r="AS33" s="129"/>
      <c r="AT33" s="127">
        <v>7</v>
      </c>
      <c r="AU33" s="75"/>
      <c r="AV33" s="75"/>
      <c r="AW33" s="128"/>
      <c r="AX33" s="129"/>
      <c r="AY33" s="127">
        <v>9</v>
      </c>
      <c r="AZ33" s="75"/>
      <c r="BA33" s="75"/>
      <c r="BB33" s="128"/>
      <c r="BC33" s="129"/>
      <c r="BD33" s="127">
        <v>11</v>
      </c>
      <c r="BE33" s="75"/>
      <c r="BF33" s="75"/>
      <c r="BG33" s="128"/>
      <c r="BH33" s="129"/>
      <c r="BI33" s="30">
        <v>1</v>
      </c>
      <c r="BJ33" s="75"/>
      <c r="BK33" s="75"/>
      <c r="BL33" s="128"/>
      <c r="BM33" s="129"/>
      <c r="BN33" s="30">
        <v>15</v>
      </c>
      <c r="BO33" s="75"/>
      <c r="BP33" s="75"/>
      <c r="BQ33" s="128"/>
      <c r="BR33" s="129"/>
      <c r="BS33" s="30">
        <v>2</v>
      </c>
      <c r="BT33" s="75"/>
      <c r="BU33" s="75"/>
      <c r="BV33" s="128"/>
      <c r="BW33" s="129"/>
      <c r="BX33" s="30">
        <v>4</v>
      </c>
      <c r="BY33" s="75"/>
      <c r="BZ33" s="75"/>
      <c r="CA33" s="128"/>
      <c r="CB33" s="129"/>
      <c r="CC33" s="173" t="e">
        <f>CC32/CD32</f>
        <v>#DIV/0!</v>
      </c>
      <c r="CD33" s="176">
        <f>CB33+BW33+BR33+BM33+BH33+BC33+AX33+AS33+AN33+AI33+AD33+Y33+T33+O33+J33</f>
        <v>0</v>
      </c>
      <c r="CE33" s="175" t="e">
        <f>CD33+CC33/10</f>
        <v>#DIV/0!</v>
      </c>
      <c r="CF33" s="133"/>
      <c r="CG33" s="95">
        <v>13</v>
      </c>
      <c r="CH33"/>
      <c r="CI33"/>
    </row>
    <row r="34" spans="1:87" ht="21" customHeight="1">
      <c r="A34" s="64">
        <v>14</v>
      </c>
      <c r="B34" s="9"/>
      <c r="C34" s="10"/>
      <c r="D34" s="10"/>
      <c r="E34" s="11"/>
      <c r="F34" s="31" t="s">
        <v>7</v>
      </c>
      <c r="G34" s="121"/>
      <c r="H34" s="122"/>
      <c r="I34" s="123"/>
      <c r="J34" s="76"/>
      <c r="K34" s="31" t="s">
        <v>8</v>
      </c>
      <c r="L34" s="121"/>
      <c r="M34" s="122"/>
      <c r="N34" s="123"/>
      <c r="O34" s="76"/>
      <c r="P34" s="31" t="s">
        <v>10</v>
      </c>
      <c r="Q34" s="121"/>
      <c r="R34" s="122"/>
      <c r="S34" s="123"/>
      <c r="T34" s="76"/>
      <c r="U34" s="31" t="s">
        <v>9</v>
      </c>
      <c r="V34" s="121"/>
      <c r="W34" s="122"/>
      <c r="X34" s="123"/>
      <c r="Y34" s="76"/>
      <c r="Z34" s="31" t="s">
        <v>13</v>
      </c>
      <c r="AA34" s="121"/>
      <c r="AB34" s="122"/>
      <c r="AC34" s="123"/>
      <c r="AD34" s="76"/>
      <c r="AE34" s="65" t="s">
        <v>13</v>
      </c>
      <c r="AF34" s="121"/>
      <c r="AG34" s="122"/>
      <c r="AH34" s="123"/>
      <c r="AI34" s="76"/>
      <c r="AJ34" s="65" t="s">
        <v>9</v>
      </c>
      <c r="AK34" s="121"/>
      <c r="AL34" s="122"/>
      <c r="AM34" s="123"/>
      <c r="AN34" s="76"/>
      <c r="AO34" s="65" t="s">
        <v>10</v>
      </c>
      <c r="AP34" s="121"/>
      <c r="AQ34" s="122"/>
      <c r="AR34" s="123"/>
      <c r="AS34" s="76"/>
      <c r="AT34" s="65" t="s">
        <v>8</v>
      </c>
      <c r="AU34" s="121"/>
      <c r="AV34" s="122"/>
      <c r="AW34" s="123"/>
      <c r="AX34" s="76"/>
      <c r="AY34" s="65" t="s">
        <v>7</v>
      </c>
      <c r="AZ34" s="121"/>
      <c r="BA34" s="122"/>
      <c r="BB34" s="123"/>
      <c r="BC34" s="76"/>
      <c r="BD34" s="65" t="s">
        <v>6</v>
      </c>
      <c r="BE34" s="121"/>
      <c r="BF34" s="122"/>
      <c r="BG34" s="123"/>
      <c r="BH34" s="76"/>
      <c r="BI34" s="65" t="s">
        <v>5</v>
      </c>
      <c r="BJ34" s="121"/>
      <c r="BK34" s="122"/>
      <c r="BL34" s="123"/>
      <c r="BM34" s="76"/>
      <c r="BN34" s="31" t="s">
        <v>4</v>
      </c>
      <c r="BO34" s="121"/>
      <c r="BP34" s="122"/>
      <c r="BQ34" s="123"/>
      <c r="BR34" s="76"/>
      <c r="BS34" s="31" t="s">
        <v>5</v>
      </c>
      <c r="BT34" s="121"/>
      <c r="BU34" s="122"/>
      <c r="BV34" s="123"/>
      <c r="BW34" s="76"/>
      <c r="BX34" s="31" t="s">
        <v>6</v>
      </c>
      <c r="BY34" s="121"/>
      <c r="BZ34" s="122"/>
      <c r="CA34" s="123"/>
      <c r="CB34" s="76"/>
      <c r="CC34" s="170">
        <f>CA34+BZ35+BY34+BV34+BU35+BT34+BQ34+BP35+BO34+BL34+BK35+BJ34+BG34+BF35+BE34+BB34+BA35+AZ34+AW34+AV35+AU34+AR34+AQ35+AP34+AM34+AL35+AK34+AH34+AG35+AF34+AC34+AB35+AA34+X34+W35+V34+S34+R35+Q34+N34+M35+L34+I34+H35+G34</f>
        <v>0</v>
      </c>
      <c r="CD34" s="171">
        <f>CB34+CA35+BZ34+BW34+BV35+BU34+BR34+BQ35+BP34+BM34+BL35+BK34+BH34+BG35+BF34+BC34+BB35+BA34+AX34+AW35+AV34+AS34+AR35+AQ34+AN34+AM35+AL34+AI34+AH35+AG34+AD34+AC35+AB34+Y34+X35+W34+T34+S35+R34+O34+N35+M34+J34+I35+H34</f>
        <v>0</v>
      </c>
      <c r="CE34" s="172" t="e">
        <f>CE35</f>
        <v>#DIV/0!</v>
      </c>
      <c r="CF34" s="126"/>
      <c r="CG34" s="103"/>
      <c r="CH34"/>
      <c r="CI34"/>
    </row>
    <row r="35" spans="1:87" ht="21" customHeight="1" thickBot="1">
      <c r="A35" s="67">
        <v>14</v>
      </c>
      <c r="B35" s="14"/>
      <c r="C35" s="12"/>
      <c r="D35" s="12"/>
      <c r="E35" s="13"/>
      <c r="F35" s="30">
        <v>5</v>
      </c>
      <c r="G35" s="75"/>
      <c r="H35" s="75"/>
      <c r="I35" s="128"/>
      <c r="J35" s="129"/>
      <c r="K35" s="30">
        <v>7</v>
      </c>
      <c r="L35" s="75"/>
      <c r="M35" s="75"/>
      <c r="N35" s="128"/>
      <c r="O35" s="129"/>
      <c r="P35" s="30">
        <v>9</v>
      </c>
      <c r="Q35" s="75"/>
      <c r="R35" s="75"/>
      <c r="S35" s="128"/>
      <c r="T35" s="129"/>
      <c r="U35" s="30">
        <v>11</v>
      </c>
      <c r="V35" s="75"/>
      <c r="W35" s="75"/>
      <c r="X35" s="128"/>
      <c r="Y35" s="129"/>
      <c r="Z35" s="30">
        <v>13</v>
      </c>
      <c r="AA35" s="75"/>
      <c r="AB35" s="75"/>
      <c r="AC35" s="128"/>
      <c r="AD35" s="129"/>
      <c r="AE35" s="127">
        <v>15</v>
      </c>
      <c r="AF35" s="75"/>
      <c r="AG35" s="75"/>
      <c r="AH35" s="128"/>
      <c r="AI35" s="129"/>
      <c r="AJ35" s="127">
        <v>2</v>
      </c>
      <c r="AK35" s="75"/>
      <c r="AL35" s="75"/>
      <c r="AM35" s="128"/>
      <c r="AN35" s="129"/>
      <c r="AO35" s="127">
        <v>4</v>
      </c>
      <c r="AP35" s="75"/>
      <c r="AQ35" s="75"/>
      <c r="AR35" s="128"/>
      <c r="AS35" s="129"/>
      <c r="AT35" s="127">
        <v>6</v>
      </c>
      <c r="AU35" s="75"/>
      <c r="AV35" s="75"/>
      <c r="AW35" s="128"/>
      <c r="AX35" s="129"/>
      <c r="AY35" s="127">
        <v>8</v>
      </c>
      <c r="AZ35" s="75"/>
      <c r="BA35" s="75"/>
      <c r="BB35" s="128"/>
      <c r="BC35" s="129"/>
      <c r="BD35" s="127">
        <v>10</v>
      </c>
      <c r="BE35" s="75"/>
      <c r="BF35" s="75"/>
      <c r="BG35" s="128"/>
      <c r="BH35" s="129"/>
      <c r="BI35" s="127">
        <v>12</v>
      </c>
      <c r="BJ35" s="75"/>
      <c r="BK35" s="75"/>
      <c r="BL35" s="128"/>
      <c r="BM35" s="129"/>
      <c r="BN35" s="30">
        <v>1</v>
      </c>
      <c r="BO35" s="75"/>
      <c r="BP35" s="75"/>
      <c r="BQ35" s="128"/>
      <c r="BR35" s="129"/>
      <c r="BS35" s="30">
        <v>16</v>
      </c>
      <c r="BT35" s="75"/>
      <c r="BU35" s="75"/>
      <c r="BV35" s="128"/>
      <c r="BW35" s="129"/>
      <c r="BX35" s="30">
        <v>3</v>
      </c>
      <c r="BY35" s="75"/>
      <c r="BZ35" s="75"/>
      <c r="CA35" s="128"/>
      <c r="CB35" s="129"/>
      <c r="CC35" s="173" t="e">
        <f>CC34/CD34</f>
        <v>#DIV/0!</v>
      </c>
      <c r="CD35" s="176">
        <f>CB35+BW35+BR35+BM35+BH35+BC35+AX35+AS35+AN35+AI35+AD35+Y35+T35+O35+J35</f>
        <v>0</v>
      </c>
      <c r="CE35" s="175" t="e">
        <f>CD35+CC35/10</f>
        <v>#DIV/0!</v>
      </c>
      <c r="CF35" s="133"/>
      <c r="CG35" s="95">
        <v>14</v>
      </c>
      <c r="CH35"/>
      <c r="CI35"/>
    </row>
    <row r="36" spans="1:87" ht="21" customHeight="1">
      <c r="A36" s="64">
        <v>15</v>
      </c>
      <c r="B36" s="9"/>
      <c r="C36" s="10"/>
      <c r="D36" s="10"/>
      <c r="E36" s="11"/>
      <c r="F36" s="31" t="s">
        <v>6</v>
      </c>
      <c r="G36" s="121"/>
      <c r="H36" s="122"/>
      <c r="I36" s="123"/>
      <c r="J36" s="76"/>
      <c r="K36" s="31" t="s">
        <v>7</v>
      </c>
      <c r="L36" s="121"/>
      <c r="M36" s="122"/>
      <c r="N36" s="123"/>
      <c r="O36" s="76"/>
      <c r="P36" s="31" t="s">
        <v>8</v>
      </c>
      <c r="Q36" s="121"/>
      <c r="R36" s="122"/>
      <c r="S36" s="123"/>
      <c r="T36" s="76"/>
      <c r="U36" s="31" t="s">
        <v>10</v>
      </c>
      <c r="V36" s="121"/>
      <c r="W36" s="122"/>
      <c r="X36" s="123"/>
      <c r="Y36" s="76"/>
      <c r="Z36" s="31" t="s">
        <v>9</v>
      </c>
      <c r="AA36" s="121"/>
      <c r="AB36" s="122"/>
      <c r="AC36" s="123"/>
      <c r="AD36" s="76"/>
      <c r="AE36" s="31" t="s">
        <v>13</v>
      </c>
      <c r="AF36" s="121"/>
      <c r="AG36" s="122"/>
      <c r="AH36" s="123"/>
      <c r="AI36" s="76"/>
      <c r="AJ36" s="65" t="s">
        <v>13</v>
      </c>
      <c r="AK36" s="121"/>
      <c r="AL36" s="122"/>
      <c r="AM36" s="123"/>
      <c r="AN36" s="76"/>
      <c r="AO36" s="65" t="s">
        <v>9</v>
      </c>
      <c r="AP36" s="121"/>
      <c r="AQ36" s="122"/>
      <c r="AR36" s="123"/>
      <c r="AS36" s="76"/>
      <c r="AT36" s="65" t="s">
        <v>10</v>
      </c>
      <c r="AU36" s="121"/>
      <c r="AV36" s="122"/>
      <c r="AW36" s="123"/>
      <c r="AX36" s="76"/>
      <c r="AY36" s="65" t="s">
        <v>8</v>
      </c>
      <c r="AZ36" s="121"/>
      <c r="BA36" s="122"/>
      <c r="BB36" s="123"/>
      <c r="BC36" s="76"/>
      <c r="BD36" s="65" t="s">
        <v>7</v>
      </c>
      <c r="BE36" s="121"/>
      <c r="BF36" s="122"/>
      <c r="BG36" s="123"/>
      <c r="BH36" s="76"/>
      <c r="BI36" s="65" t="s">
        <v>6</v>
      </c>
      <c r="BJ36" s="121"/>
      <c r="BK36" s="122"/>
      <c r="BL36" s="123"/>
      <c r="BM36" s="76"/>
      <c r="BN36" s="65" t="s">
        <v>5</v>
      </c>
      <c r="BO36" s="121"/>
      <c r="BP36" s="122"/>
      <c r="BQ36" s="123"/>
      <c r="BR36" s="76"/>
      <c r="BS36" s="31" t="s">
        <v>4</v>
      </c>
      <c r="BT36" s="121"/>
      <c r="BU36" s="122"/>
      <c r="BV36" s="123"/>
      <c r="BW36" s="76"/>
      <c r="BX36" s="31" t="s">
        <v>5</v>
      </c>
      <c r="BY36" s="121"/>
      <c r="BZ36" s="122"/>
      <c r="CA36" s="123"/>
      <c r="CB36" s="76"/>
      <c r="CC36" s="170">
        <f>CA36+BZ37+BY36+BV36+BU37+BT36+BQ36+BP37+BO36+BL36+BK37+BJ36+BG36+BF37+BE36+BB36+BA37+AZ36+AW36+AV37+AU36+AR36+AQ37+AP36+AM36+AL37+AK36+AH36+AG37+AF36+AC36+AB37+AA36+X36+W37+V36+S36+R37+Q36+N36+M37+L36+I36+H37+G36</f>
        <v>0</v>
      </c>
      <c r="CD36" s="171">
        <f>CB36+CA37+BZ36+BW36+BV37+BU36+BR36+BQ37+BP36+BM36+BL37+BK36+BH36+BG37+BF36+BC36+BB37+BA36+AX36+AW37+AV36+AS36+AR37+AQ36+AN36+AM37+AL36+AI36+AH37+AG36+AD36+AC37+AB36+Y36+X37+W36+T36+S37+R36+O36+N37+M36+J36+I37+H36</f>
        <v>0</v>
      </c>
      <c r="CE36" s="172" t="e">
        <f>CE37</f>
        <v>#DIV/0!</v>
      </c>
      <c r="CF36" s="126"/>
      <c r="CG36" s="103"/>
      <c r="CH36"/>
      <c r="CI36"/>
    </row>
    <row r="37" spans="1:87" ht="21" customHeight="1" thickBot="1">
      <c r="A37" s="67">
        <v>15</v>
      </c>
      <c r="B37" s="14"/>
      <c r="C37" s="12"/>
      <c r="D37" s="12"/>
      <c r="E37" s="13"/>
      <c r="F37" s="30">
        <v>4</v>
      </c>
      <c r="G37" s="75"/>
      <c r="H37" s="75"/>
      <c r="I37" s="128"/>
      <c r="J37" s="129"/>
      <c r="K37" s="30">
        <v>6</v>
      </c>
      <c r="L37" s="75"/>
      <c r="M37" s="75"/>
      <c r="N37" s="128"/>
      <c r="O37" s="129"/>
      <c r="P37" s="30">
        <v>8</v>
      </c>
      <c r="Q37" s="75"/>
      <c r="R37" s="75"/>
      <c r="S37" s="128"/>
      <c r="T37" s="129"/>
      <c r="U37" s="30">
        <v>10</v>
      </c>
      <c r="V37" s="75"/>
      <c r="W37" s="75"/>
      <c r="X37" s="128"/>
      <c r="Y37" s="129"/>
      <c r="Z37" s="30">
        <v>12</v>
      </c>
      <c r="AA37" s="75"/>
      <c r="AB37" s="75"/>
      <c r="AC37" s="128"/>
      <c r="AD37" s="129"/>
      <c r="AE37" s="30">
        <v>14</v>
      </c>
      <c r="AF37" s="75"/>
      <c r="AG37" s="75"/>
      <c r="AH37" s="128"/>
      <c r="AI37" s="129"/>
      <c r="AJ37" s="127">
        <v>16</v>
      </c>
      <c r="AK37" s="75"/>
      <c r="AL37" s="75"/>
      <c r="AM37" s="128"/>
      <c r="AN37" s="129"/>
      <c r="AO37" s="127">
        <v>3</v>
      </c>
      <c r="AP37" s="75"/>
      <c r="AQ37" s="75"/>
      <c r="AR37" s="128"/>
      <c r="AS37" s="129"/>
      <c r="AT37" s="127">
        <v>5</v>
      </c>
      <c r="AU37" s="75"/>
      <c r="AV37" s="75"/>
      <c r="AW37" s="128"/>
      <c r="AX37" s="129"/>
      <c r="AY37" s="127">
        <v>7</v>
      </c>
      <c r="AZ37" s="75"/>
      <c r="BA37" s="75"/>
      <c r="BB37" s="128"/>
      <c r="BC37" s="129"/>
      <c r="BD37" s="127">
        <v>9</v>
      </c>
      <c r="BE37" s="75"/>
      <c r="BF37" s="75"/>
      <c r="BG37" s="128"/>
      <c r="BH37" s="129"/>
      <c r="BI37" s="127">
        <v>11</v>
      </c>
      <c r="BJ37" s="75"/>
      <c r="BK37" s="75"/>
      <c r="BL37" s="128"/>
      <c r="BM37" s="129"/>
      <c r="BN37" s="127">
        <v>13</v>
      </c>
      <c r="BO37" s="75"/>
      <c r="BP37" s="75"/>
      <c r="BQ37" s="128"/>
      <c r="BR37" s="129"/>
      <c r="BS37" s="30">
        <v>1</v>
      </c>
      <c r="BT37" s="75"/>
      <c r="BU37" s="75"/>
      <c r="BV37" s="128"/>
      <c r="BW37" s="129"/>
      <c r="BX37" s="30">
        <v>2</v>
      </c>
      <c r="BY37" s="75"/>
      <c r="BZ37" s="75"/>
      <c r="CA37" s="128"/>
      <c r="CB37" s="129"/>
      <c r="CC37" s="173" t="e">
        <f>CC36/CD36</f>
        <v>#DIV/0!</v>
      </c>
      <c r="CD37" s="176">
        <f>CB37+BW37+BR37+BM37+BH37+BC37+AX37+AS37+AN37+AI37+AD37+Y37+T37+O37+J37</f>
        <v>0</v>
      </c>
      <c r="CE37" s="175" t="e">
        <f>CD37+CC37/10</f>
        <v>#DIV/0!</v>
      </c>
      <c r="CF37" s="133"/>
      <c r="CG37" s="95">
        <v>15</v>
      </c>
      <c r="CH37"/>
      <c r="CI37"/>
    </row>
    <row r="38" spans="1:87" ht="21" customHeight="1">
      <c r="A38" s="64">
        <v>16</v>
      </c>
      <c r="B38" s="9"/>
      <c r="C38" s="10"/>
      <c r="D38" s="10"/>
      <c r="E38" s="11"/>
      <c r="F38" s="31" t="s">
        <v>5</v>
      </c>
      <c r="G38" s="121"/>
      <c r="H38" s="122"/>
      <c r="I38" s="123"/>
      <c r="J38" s="76"/>
      <c r="K38" s="31" t="s">
        <v>6</v>
      </c>
      <c r="L38" s="121"/>
      <c r="M38" s="122"/>
      <c r="N38" s="123"/>
      <c r="O38" s="76"/>
      <c r="P38" s="31" t="s">
        <v>7</v>
      </c>
      <c r="Q38" s="121"/>
      <c r="R38" s="122"/>
      <c r="S38" s="123"/>
      <c r="T38" s="76"/>
      <c r="U38" s="31" t="s">
        <v>8</v>
      </c>
      <c r="V38" s="121"/>
      <c r="W38" s="122"/>
      <c r="X38" s="123"/>
      <c r="Y38" s="76"/>
      <c r="Z38" s="31" t="s">
        <v>10</v>
      </c>
      <c r="AA38" s="121"/>
      <c r="AB38" s="122"/>
      <c r="AC38" s="123"/>
      <c r="AD38" s="76"/>
      <c r="AE38" s="31" t="s">
        <v>9</v>
      </c>
      <c r="AF38" s="121"/>
      <c r="AG38" s="122"/>
      <c r="AH38" s="123"/>
      <c r="AI38" s="76"/>
      <c r="AJ38" s="31" t="s">
        <v>13</v>
      </c>
      <c r="AK38" s="121"/>
      <c r="AL38" s="122"/>
      <c r="AM38" s="123"/>
      <c r="AN38" s="76"/>
      <c r="AO38" s="65" t="s">
        <v>13</v>
      </c>
      <c r="AP38" s="121"/>
      <c r="AQ38" s="122"/>
      <c r="AR38" s="123"/>
      <c r="AS38" s="76"/>
      <c r="AT38" s="65" t="s">
        <v>9</v>
      </c>
      <c r="AU38" s="121"/>
      <c r="AV38" s="122"/>
      <c r="AW38" s="123"/>
      <c r="AX38" s="76"/>
      <c r="AY38" s="65" t="s">
        <v>10</v>
      </c>
      <c r="AZ38" s="121"/>
      <c r="BA38" s="122"/>
      <c r="BB38" s="123"/>
      <c r="BC38" s="76"/>
      <c r="BD38" s="65" t="s">
        <v>8</v>
      </c>
      <c r="BE38" s="121"/>
      <c r="BF38" s="122"/>
      <c r="BG38" s="123"/>
      <c r="BH38" s="76"/>
      <c r="BI38" s="65" t="s">
        <v>7</v>
      </c>
      <c r="BJ38" s="121"/>
      <c r="BK38" s="122"/>
      <c r="BL38" s="123"/>
      <c r="BM38" s="76"/>
      <c r="BN38" s="65" t="s">
        <v>6</v>
      </c>
      <c r="BO38" s="121"/>
      <c r="BP38" s="122"/>
      <c r="BQ38" s="123"/>
      <c r="BR38" s="76"/>
      <c r="BS38" s="65" t="s">
        <v>5</v>
      </c>
      <c r="BT38" s="121"/>
      <c r="BU38" s="122"/>
      <c r="BV38" s="123"/>
      <c r="BW38" s="76"/>
      <c r="BX38" s="31" t="s">
        <v>4</v>
      </c>
      <c r="BY38" s="121"/>
      <c r="BZ38" s="122"/>
      <c r="CA38" s="123"/>
      <c r="CB38" s="76"/>
      <c r="CC38" s="170">
        <f>CA38+BZ39+BY38+BV38+BU39+BT38+BQ38+BP39+BO38+BL38+BK39+BJ38+BG38+BF39+BE38+BB38+BA39+AZ38+AW38+AV39+AU38+AR38+AQ39+AP38+AM38+AL39+AK38+AH38+AG39+AF38+AC38+AB39+AA38+X38+W39+V38+S38+R39+Q38+N38+M39+L38+I38+H39+G38</f>
        <v>0</v>
      </c>
      <c r="CD38" s="171">
        <f>CB38+CA39+BZ38+BW38+BV39+BU38+BR38+BQ39+BP38+BM38+BL39+BK38+BH38+BG39+BF38+BC38+BB39+BA38+AX38+AW39+AV38+AS38+AR39+AQ38+AN38+AM39+AL38+AI38+AH39+AG38+AD38+AC39+AB38+Y38+X39+W38+T38+S39+R38+O38+N39+M38+J38+I39+H38</f>
        <v>0</v>
      </c>
      <c r="CE38" s="172" t="e">
        <f>CE39</f>
        <v>#DIV/0!</v>
      </c>
      <c r="CF38" s="126"/>
      <c r="CG38" s="103"/>
      <c r="CH38"/>
      <c r="CI38"/>
    </row>
    <row r="39" spans="1:87" ht="21" customHeight="1" thickBot="1">
      <c r="A39" s="67">
        <v>16</v>
      </c>
      <c r="B39" s="14"/>
      <c r="C39" s="12"/>
      <c r="D39" s="12"/>
      <c r="E39" s="13"/>
      <c r="F39" s="30">
        <v>3</v>
      </c>
      <c r="G39" s="75"/>
      <c r="H39" s="75"/>
      <c r="I39" s="128"/>
      <c r="J39" s="129"/>
      <c r="K39" s="30">
        <v>5</v>
      </c>
      <c r="L39" s="75"/>
      <c r="M39" s="75"/>
      <c r="N39" s="128"/>
      <c r="O39" s="129"/>
      <c r="P39" s="30">
        <v>7</v>
      </c>
      <c r="Q39" s="75"/>
      <c r="R39" s="75"/>
      <c r="S39" s="128"/>
      <c r="T39" s="129"/>
      <c r="U39" s="30">
        <v>9</v>
      </c>
      <c r="V39" s="75"/>
      <c r="W39" s="75"/>
      <c r="X39" s="128"/>
      <c r="Y39" s="129"/>
      <c r="Z39" s="30">
        <v>11</v>
      </c>
      <c r="AA39" s="75"/>
      <c r="AB39" s="75"/>
      <c r="AC39" s="128"/>
      <c r="AD39" s="129"/>
      <c r="AE39" s="30">
        <v>13</v>
      </c>
      <c r="AF39" s="75"/>
      <c r="AG39" s="75"/>
      <c r="AH39" s="128"/>
      <c r="AI39" s="129"/>
      <c r="AJ39" s="30">
        <v>15</v>
      </c>
      <c r="AK39" s="75"/>
      <c r="AL39" s="75"/>
      <c r="AM39" s="128"/>
      <c r="AN39" s="129"/>
      <c r="AO39" s="127">
        <v>2</v>
      </c>
      <c r="AP39" s="75"/>
      <c r="AQ39" s="75"/>
      <c r="AR39" s="128"/>
      <c r="AS39" s="129"/>
      <c r="AT39" s="127">
        <v>4</v>
      </c>
      <c r="AU39" s="75"/>
      <c r="AV39" s="75"/>
      <c r="AW39" s="128"/>
      <c r="AX39" s="129"/>
      <c r="AY39" s="127">
        <v>6</v>
      </c>
      <c r="AZ39" s="75"/>
      <c r="BA39" s="75"/>
      <c r="BB39" s="128"/>
      <c r="BC39" s="129"/>
      <c r="BD39" s="127">
        <v>8</v>
      </c>
      <c r="BE39" s="75"/>
      <c r="BF39" s="75"/>
      <c r="BG39" s="128"/>
      <c r="BH39" s="129"/>
      <c r="BI39" s="127">
        <v>10</v>
      </c>
      <c r="BJ39" s="75"/>
      <c r="BK39" s="75"/>
      <c r="BL39" s="128"/>
      <c r="BM39" s="129"/>
      <c r="BN39" s="127">
        <v>12</v>
      </c>
      <c r="BO39" s="75"/>
      <c r="BP39" s="75"/>
      <c r="BQ39" s="128"/>
      <c r="BR39" s="129"/>
      <c r="BS39" s="127">
        <v>14</v>
      </c>
      <c r="BT39" s="75"/>
      <c r="BU39" s="75"/>
      <c r="BV39" s="128"/>
      <c r="BW39" s="129"/>
      <c r="BX39" s="30">
        <v>1</v>
      </c>
      <c r="BY39" s="75"/>
      <c r="BZ39" s="75"/>
      <c r="CA39" s="128"/>
      <c r="CB39" s="129"/>
      <c r="CC39" s="173" t="e">
        <f>CC38/CD38</f>
        <v>#DIV/0!</v>
      </c>
      <c r="CD39" s="176">
        <f>CB39+BW39+BR39+BM39+BH39+BC39+AX39+AS39+AN39+AI39+AD39+Y39+T39+O39+J39</f>
        <v>0</v>
      </c>
      <c r="CE39" s="175" t="e">
        <f>CD39+CC39/10</f>
        <v>#DIV/0!</v>
      </c>
      <c r="CF39" s="133"/>
      <c r="CG39" s="95">
        <v>16</v>
      </c>
      <c r="CH39"/>
      <c r="CI39"/>
    </row>
    <row r="40" spans="7:77" ht="19.5" customHeight="1">
      <c r="G40">
        <v>1</v>
      </c>
      <c r="L40">
        <v>2</v>
      </c>
      <c r="Q40">
        <v>3</v>
      </c>
      <c r="V40">
        <v>4</v>
      </c>
      <c r="AA40">
        <v>5</v>
      </c>
      <c r="AF40">
        <v>6</v>
      </c>
      <c r="AK40">
        <v>7</v>
      </c>
      <c r="AP40">
        <v>8</v>
      </c>
      <c r="AU40">
        <v>9</v>
      </c>
      <c r="AZ40">
        <v>10</v>
      </c>
      <c r="BE40">
        <v>11</v>
      </c>
      <c r="BJ40">
        <v>12</v>
      </c>
      <c r="BO40">
        <v>13</v>
      </c>
      <c r="BT40">
        <v>14</v>
      </c>
      <c r="BY40">
        <v>15</v>
      </c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spans="2:21" ht="19.5" customHeight="1">
      <c r="B58" s="198"/>
      <c r="C58" s="198"/>
      <c r="D58" s="198"/>
      <c r="E58" s="58"/>
      <c r="F58" s="56"/>
      <c r="G58" s="56"/>
      <c r="H58" s="56"/>
      <c r="I58" s="56"/>
      <c r="J58" s="57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</row>
    <row r="59" spans="5:21" ht="19.5" customHeight="1">
      <c r="E59" s="55"/>
      <c r="F59" s="56"/>
      <c r="G59" s="56"/>
      <c r="H59" s="56"/>
      <c r="I59" s="56"/>
      <c r="J59" s="57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</row>
    <row r="60" spans="5:15" ht="19.5" customHeight="1">
      <c r="E60" s="55"/>
      <c r="F60" s="56"/>
      <c r="G60" s="56"/>
      <c r="H60" s="56"/>
      <c r="I60" s="56"/>
      <c r="J60" s="57"/>
      <c r="K60" s="8"/>
      <c r="L60" s="8"/>
      <c r="M60" s="8"/>
      <c r="N60" s="8"/>
      <c r="O60" s="8"/>
    </row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spans="1:87" ht="19.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</row>
    <row r="86" spans="1:87" ht="19.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</row>
    <row r="87" spans="1:87" ht="19.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</row>
    <row r="88" spans="1:87" ht="19.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</row>
    <row r="89" spans="1:87" ht="19.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</row>
    <row r="90" spans="1:87" ht="19.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</row>
    <row r="91" spans="1:87" ht="19.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</row>
    <row r="92" spans="1:87" ht="19.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</row>
    <row r="93" spans="1:87" ht="19.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</row>
  </sheetData>
  <mergeCells count="3">
    <mergeCell ref="B58:D58"/>
    <mergeCell ref="A3:G4"/>
    <mergeCell ref="CF5:CF7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Stoffi</dc:creator>
  <cp:keywords/>
  <dc:description/>
  <cp:lastModifiedBy>Stoffaneller</cp:lastModifiedBy>
  <cp:lastPrinted>2010-03-03T20:46:25Z</cp:lastPrinted>
  <dcterms:created xsi:type="dcterms:W3CDTF">2004-11-15T09:10:09Z</dcterms:created>
  <dcterms:modified xsi:type="dcterms:W3CDTF">2013-01-06T15:58:48Z</dcterms:modified>
  <cp:category/>
  <cp:version/>
  <cp:contentType/>
  <cp:contentStatus/>
</cp:coreProperties>
</file>