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1a) RDa-8;Rd7" sheetId="1" r:id="rId1"/>
  </sheets>
  <definedNames/>
  <calcPr fullCalcOnLoad="1"/>
</workbook>
</file>

<file path=xl/sharedStrings.xml><?xml version="1.0" encoding="utf-8"?>
<sst xmlns="http://schemas.openxmlformats.org/spreadsheetml/2006/main" count="184" uniqueCount="69">
  <si>
    <r>
      <t xml:space="preserve">Raster  Doppe alle - </t>
    </r>
    <r>
      <rPr>
        <sz val="14"/>
        <rFont val="Arial"/>
        <family val="2"/>
      </rPr>
      <t xml:space="preserve">für </t>
    </r>
    <r>
      <rPr>
        <b/>
        <sz val="14"/>
        <rFont val="Arial"/>
        <family val="2"/>
      </rPr>
      <t xml:space="preserve">8 </t>
    </r>
    <r>
      <rPr>
        <sz val="14"/>
        <rFont val="Arial"/>
        <family val="2"/>
      </rPr>
      <t>Spieler;</t>
    </r>
    <r>
      <rPr>
        <b/>
        <sz val="14"/>
        <rFont val="Arial"/>
        <family val="2"/>
      </rPr>
      <t xml:space="preserve"> Runden: 7</t>
    </r>
  </si>
  <si>
    <t xml:space="preserve"> T U R N I E R  :  Spielplan Doppel </t>
  </si>
  <si>
    <r>
      <t xml:space="preserve">1a)   </t>
    </r>
    <r>
      <rPr>
        <b/>
        <sz val="26"/>
        <rFont val="Arial"/>
        <family val="2"/>
      </rPr>
      <t>RDa-8;</t>
    </r>
    <r>
      <rPr>
        <b/>
        <sz val="16"/>
        <rFont val="Arial"/>
        <family val="2"/>
      </rPr>
      <t>Rd.7</t>
    </r>
  </si>
  <si>
    <t>Spielmodus:</t>
  </si>
  <si>
    <t>auf Zeit, 1 langer Satz, 1 Satz, Tie-break</t>
  </si>
  <si>
    <t>Jeder mit Jeden gegen Andere</t>
  </si>
  <si>
    <t>OK</t>
  </si>
  <si>
    <t xml:space="preserve"> </t>
  </si>
  <si>
    <t>Auswertung:</t>
  </si>
  <si>
    <t>Spieler die mehrmals</t>
  </si>
  <si>
    <t>Stoff / 26.03.2010</t>
  </si>
  <si>
    <t>Runde Nr.</t>
  </si>
  <si>
    <t xml:space="preserve">      Summe Spiele</t>
  </si>
  <si>
    <t xml:space="preserve">  Reihung</t>
  </si>
  <si>
    <t>die Nr. . . . .  als</t>
  </si>
  <si>
    <t>4 Mannsch.</t>
  </si>
  <si>
    <t>Platz</t>
  </si>
  <si>
    <t xml:space="preserve">  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</si>
  <si>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</si>
  <si>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</si>
  <si>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</si>
  <si>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</si>
  <si>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</si>
  <si>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</si>
  <si>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</si>
  <si>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</si>
  <si>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</si>
  <si>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</si>
  <si>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</si>
  <si>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r>
      <t xml:space="preserve">2x </t>
    </r>
    <r>
      <rPr>
        <sz val="8"/>
        <rFont val="Arial"/>
        <family val="2"/>
      </rPr>
      <t>(11)</t>
    </r>
  </si>
  <si>
    <r>
      <t xml:space="preserve">3x </t>
    </r>
    <r>
      <rPr>
        <sz val="8"/>
        <rFont val="Arial"/>
        <family val="2"/>
      </rPr>
      <t>(20)</t>
    </r>
  </si>
  <si>
    <r>
      <t xml:space="preserve">4x </t>
    </r>
    <r>
      <rPr>
        <sz val="8"/>
        <rFont val="Arial"/>
        <family val="2"/>
      </rPr>
      <t>(4)</t>
    </r>
  </si>
  <si>
    <t>A</t>
  </si>
  <si>
    <t>B</t>
  </si>
  <si>
    <t>3,6</t>
  </si>
  <si>
    <t>4,7</t>
  </si>
  <si>
    <t>3,8</t>
  </si>
  <si>
    <t>5,3</t>
  </si>
  <si>
    <t>4,6</t>
  </si>
  <si>
    <t>6,8</t>
  </si>
  <si>
    <t>2,5</t>
  </si>
  <si>
    <t>3,4,6</t>
  </si>
  <si>
    <t>4,5</t>
  </si>
  <si>
    <t>5,6</t>
  </si>
  <si>
    <t>6,7</t>
  </si>
  <si>
    <t>4,8</t>
  </si>
  <si>
    <t>5,7</t>
  </si>
  <si>
    <t>1,6</t>
  </si>
  <si>
    <t>1,8</t>
  </si>
  <si>
    <t>1,5</t>
  </si>
  <si>
    <t>1,7</t>
  </si>
  <si>
    <t>5,8</t>
  </si>
  <si>
    <t>7,8</t>
  </si>
  <si>
    <t>1,5,8</t>
  </si>
  <si>
    <t>2,7</t>
  </si>
  <si>
    <t>1,3</t>
  </si>
  <si>
    <t>2,6</t>
  </si>
  <si>
    <t>1,2</t>
  </si>
  <si>
    <t>2,6,7</t>
  </si>
  <si>
    <t>2,8</t>
  </si>
  <si>
    <t>3,7</t>
  </si>
  <si>
    <t>2,3</t>
  </si>
  <si>
    <t>2,3,7</t>
  </si>
  <si>
    <t>2,4</t>
  </si>
  <si>
    <t>1,4</t>
  </si>
  <si>
    <t>1,4,8</t>
  </si>
  <si>
    <t>3,5</t>
  </si>
  <si>
    <t>3,4</t>
  </si>
  <si>
    <t>1,4,5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</si>
</sst>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horizontal="left"/>
    </xf>
    <xf numFmtId="49" fontId="1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textRotation="90"/>
    </xf>
    <xf numFmtId="0" fontId="19" fillId="0" borderId="7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2" borderId="29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left"/>
    </xf>
    <xf numFmtId="1" fontId="0" fillId="0" borderId="33" xfId="0" applyNumberFormat="1" applyFont="1" applyFill="1" applyBorder="1" applyAlignment="1">
      <alignment horizontal="left"/>
    </xf>
    <xf numFmtId="172" fontId="15" fillId="0" borderId="25" xfId="0" applyNumberFormat="1" applyFont="1" applyFill="1" applyBorder="1" applyAlignment="1">
      <alignment horizontal="left"/>
    </xf>
    <xf numFmtId="173" fontId="5" fillId="0" borderId="26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left"/>
    </xf>
    <xf numFmtId="1" fontId="7" fillId="0" borderId="23" xfId="0" applyNumberFormat="1" applyFont="1" applyFill="1" applyBorder="1" applyAlignment="1">
      <alignment horizontal="left"/>
    </xf>
    <xf numFmtId="172" fontId="16" fillId="0" borderId="17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28" xfId="0" applyFont="1" applyFill="1" applyBorder="1" applyAlignment="1">
      <alignment/>
    </xf>
    <xf numFmtId="1" fontId="0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72" fontId="15" fillId="0" borderId="25" xfId="0" applyNumberFormat="1" applyFont="1" applyFill="1" applyBorder="1" applyAlignment="1">
      <alignment horizontal="center"/>
    </xf>
    <xf numFmtId="173" fontId="5" fillId="0" borderId="26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72" fontId="5" fillId="0" borderId="22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44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4" fillId="3" borderId="2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Fill="1" applyBorder="1" applyAlignment="1">
      <alignment/>
    </xf>
    <xf numFmtId="0" fontId="0" fillId="0" borderId="4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26" width="5.421875" style="0" customWidth="1"/>
    <col min="27" max="27" width="9.421875" style="0" customWidth="1"/>
    <col min="28" max="28" width="8.140625" style="0" customWidth="1"/>
    <col min="29" max="29" width="9.7109375" style="0" customWidth="1"/>
    <col min="30" max="30" width="5.421875" style="0" customWidth="1"/>
    <col min="31" max="31" width="4.57421875" style="0" customWidth="1"/>
    <col min="32" max="32" width="2.8515625" style="0" customWidth="1"/>
    <col min="33" max="33" width="8.28125" style="0" customWidth="1"/>
    <col min="34" max="34" width="8.140625" style="0" customWidth="1"/>
    <col min="35" max="35" width="6.8515625" style="0" customWidth="1"/>
  </cols>
  <sheetData>
    <row r="1" spans="1:34" ht="2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3" t="s">
        <v>1</v>
      </c>
      <c r="V1" s="4"/>
      <c r="W1" s="4"/>
      <c r="X1" s="4"/>
      <c r="Y1" s="4"/>
      <c r="Z1" s="4"/>
      <c r="AA1" s="4"/>
      <c r="AB1" s="4"/>
      <c r="AC1" s="4"/>
      <c r="AD1" s="5"/>
      <c r="AG1" s="5"/>
      <c r="AH1" s="5"/>
    </row>
    <row r="2" spans="1:35" ht="20.25">
      <c r="A2" s="108" t="s">
        <v>2</v>
      </c>
      <c r="B2" s="109"/>
      <c r="C2" s="109"/>
      <c r="D2" s="109"/>
      <c r="E2" s="109"/>
      <c r="F2" s="109"/>
      <c r="G2" s="6" t="s">
        <v>3</v>
      </c>
      <c r="H2" s="6"/>
      <c r="I2" s="6"/>
      <c r="J2" s="7" t="s">
        <v>4</v>
      </c>
      <c r="K2" s="7"/>
      <c r="L2" s="7"/>
      <c r="M2" s="7"/>
      <c r="N2" s="7"/>
      <c r="O2" s="7"/>
      <c r="P2" s="7"/>
      <c r="Q2" s="7"/>
      <c r="R2" s="8" t="s">
        <v>5</v>
      </c>
      <c r="S2" s="7"/>
      <c r="T2" s="9"/>
      <c r="U2" s="9"/>
      <c r="V2" s="10"/>
      <c r="W2" s="9"/>
      <c r="X2" s="9"/>
      <c r="Y2" s="9"/>
      <c r="Z2" s="11" t="s">
        <v>6</v>
      </c>
      <c r="AA2" t="s">
        <v>7</v>
      </c>
      <c r="AB2" t="s">
        <v>7</v>
      </c>
      <c r="AD2" s="11" t="s">
        <v>6</v>
      </c>
      <c r="AE2" s="12"/>
      <c r="AF2" s="12"/>
      <c r="AG2" s="13"/>
      <c r="AI2" s="11" t="s">
        <v>6</v>
      </c>
    </row>
    <row r="3" spans="1:35" ht="15.75">
      <c r="A3" s="108"/>
      <c r="B3" s="109"/>
      <c r="C3" s="109"/>
      <c r="D3" s="109"/>
      <c r="E3" s="109"/>
      <c r="F3" s="109"/>
      <c r="G3" s="6" t="s">
        <v>8</v>
      </c>
      <c r="H3" s="6"/>
      <c r="I3" s="6"/>
      <c r="J3" s="14"/>
      <c r="K3" s="15"/>
      <c r="L3" s="16"/>
      <c r="N3" s="17"/>
      <c r="O3" s="9"/>
      <c r="P3" s="9"/>
      <c r="Q3" s="9"/>
      <c r="V3" s="9"/>
      <c r="W3" s="9"/>
      <c r="X3" s="9"/>
      <c r="Y3" s="9"/>
      <c r="AE3" s="12"/>
      <c r="AF3" s="12"/>
      <c r="AG3" s="18" t="s">
        <v>9</v>
      </c>
      <c r="AH3" s="19"/>
      <c r="AI3" s="19"/>
    </row>
    <row r="4" spans="1:35" ht="18.75" thickBot="1">
      <c r="A4" s="20" t="s">
        <v>10</v>
      </c>
      <c r="B4" s="21"/>
      <c r="C4" s="21"/>
      <c r="D4" s="22"/>
      <c r="E4" s="23" t="s">
        <v>11</v>
      </c>
      <c r="F4" s="24"/>
      <c r="G4" s="25">
        <v>1</v>
      </c>
      <c r="H4" s="26"/>
      <c r="I4" s="27"/>
      <c r="J4" s="25">
        <v>2</v>
      </c>
      <c r="K4" s="26"/>
      <c r="L4" s="27"/>
      <c r="M4" s="25">
        <v>3</v>
      </c>
      <c r="N4" s="26"/>
      <c r="O4" s="27"/>
      <c r="P4" s="25">
        <v>4</v>
      </c>
      <c r="Q4" s="26"/>
      <c r="R4" s="27"/>
      <c r="S4" s="25">
        <v>5</v>
      </c>
      <c r="T4" s="26"/>
      <c r="U4" s="27"/>
      <c r="V4" s="25">
        <v>6</v>
      </c>
      <c r="W4" s="26"/>
      <c r="X4" s="27"/>
      <c r="Y4" s="25">
        <v>7</v>
      </c>
      <c r="Z4" s="26"/>
      <c r="AA4" s="28" t="s">
        <v>12</v>
      </c>
      <c r="AB4" s="29"/>
      <c r="AC4" s="30" t="s">
        <v>13</v>
      </c>
      <c r="AD4" s="31"/>
      <c r="AE4" s="12"/>
      <c r="AG4" s="18" t="s">
        <v>14</v>
      </c>
      <c r="AH4" s="19"/>
      <c r="AI4" s="19"/>
    </row>
    <row r="5" spans="1:35" ht="18">
      <c r="A5" s="32"/>
      <c r="B5" s="110"/>
      <c r="C5" s="111"/>
      <c r="D5" s="33" t="s">
        <v>15</v>
      </c>
      <c r="E5" s="34"/>
      <c r="F5" s="35" t="s">
        <v>16</v>
      </c>
      <c r="G5" s="36" t="s">
        <v>17</v>
      </c>
      <c r="H5" s="37"/>
      <c r="I5" s="35" t="s">
        <v>16</v>
      </c>
      <c r="J5" s="36" t="s">
        <v>17</v>
      </c>
      <c r="K5" s="37"/>
      <c r="L5" s="35" t="s">
        <v>16</v>
      </c>
      <c r="M5" s="36" t="s">
        <v>17</v>
      </c>
      <c r="N5" s="37"/>
      <c r="O5" s="35" t="s">
        <v>16</v>
      </c>
      <c r="P5" s="36" t="s">
        <v>17</v>
      </c>
      <c r="Q5" s="37"/>
      <c r="R5" s="35" t="s">
        <v>16</v>
      </c>
      <c r="S5" s="36" t="s">
        <v>17</v>
      </c>
      <c r="T5" s="37"/>
      <c r="U5" s="35" t="s">
        <v>16</v>
      </c>
      <c r="V5" s="36" t="s">
        <v>17</v>
      </c>
      <c r="W5" s="37"/>
      <c r="X5" s="35" t="s">
        <v>16</v>
      </c>
      <c r="Y5" s="36" t="s">
        <v>17</v>
      </c>
      <c r="Z5" s="37"/>
      <c r="AA5" s="38" t="s">
        <v>18</v>
      </c>
      <c r="AB5" s="39" t="s">
        <v>19</v>
      </c>
      <c r="AC5" s="40" t="s">
        <v>20</v>
      </c>
      <c r="AD5" s="41"/>
      <c r="AE5" s="12"/>
      <c r="AF5" s="12"/>
      <c r="AG5" s="18" t="s">
        <v>21</v>
      </c>
      <c r="AH5" s="42"/>
      <c r="AI5" s="42"/>
    </row>
    <row r="6" spans="1:35" ht="18.75" thickBot="1">
      <c r="A6" s="43" t="s">
        <v>22</v>
      </c>
      <c r="B6" s="44" t="s">
        <v>23</v>
      </c>
      <c r="C6" s="45"/>
      <c r="D6" s="112"/>
      <c r="E6" s="113"/>
      <c r="F6" s="46" t="s">
        <v>24</v>
      </c>
      <c r="G6" s="47" t="s">
        <v>25</v>
      </c>
      <c r="H6" s="48" t="s">
        <v>26</v>
      </c>
      <c r="I6" s="46" t="s">
        <v>24</v>
      </c>
      <c r="J6" s="47" t="s">
        <v>25</v>
      </c>
      <c r="K6" s="48" t="s">
        <v>26</v>
      </c>
      <c r="L6" s="46" t="s">
        <v>24</v>
      </c>
      <c r="M6" s="47" t="s">
        <v>25</v>
      </c>
      <c r="N6" s="48" t="s">
        <v>26</v>
      </c>
      <c r="O6" s="46" t="s">
        <v>24</v>
      </c>
      <c r="P6" s="47" t="s">
        <v>25</v>
      </c>
      <c r="Q6" s="48" t="s">
        <v>26</v>
      </c>
      <c r="R6" s="46" t="s">
        <v>24</v>
      </c>
      <c r="S6" s="47" t="s">
        <v>25</v>
      </c>
      <c r="T6" s="48" t="s">
        <v>26</v>
      </c>
      <c r="U6" s="46" t="s">
        <v>24</v>
      </c>
      <c r="V6" s="47" t="s">
        <v>25</v>
      </c>
      <c r="W6" s="48" t="s">
        <v>26</v>
      </c>
      <c r="X6" s="46" t="s">
        <v>24</v>
      </c>
      <c r="Y6" s="47" t="s">
        <v>25</v>
      </c>
      <c r="Z6" s="48" t="s">
        <v>26</v>
      </c>
      <c r="AA6" s="49" t="s">
        <v>27</v>
      </c>
      <c r="AB6" s="50" t="s">
        <v>28</v>
      </c>
      <c r="AC6" s="51" t="s">
        <v>20</v>
      </c>
      <c r="AD6" s="52"/>
      <c r="AE6" s="12"/>
      <c r="AF6" s="12"/>
      <c r="AG6" s="53" t="s">
        <v>29</v>
      </c>
      <c r="AH6" s="54" t="s">
        <v>30</v>
      </c>
      <c r="AI6" s="54" t="s">
        <v>31</v>
      </c>
    </row>
    <row r="7" spans="1:35" ht="20.25">
      <c r="A7" s="55"/>
      <c r="B7" s="56"/>
      <c r="C7" s="57"/>
      <c r="D7" s="57"/>
      <c r="E7" s="58"/>
      <c r="F7" s="59" t="s">
        <v>32</v>
      </c>
      <c r="G7" s="60"/>
      <c r="H7" s="61"/>
      <c r="I7" s="59" t="s">
        <v>33</v>
      </c>
      <c r="J7" s="60"/>
      <c r="K7" s="61"/>
      <c r="L7" s="62" t="s">
        <v>32</v>
      </c>
      <c r="M7" s="60"/>
      <c r="N7" s="61"/>
      <c r="O7" s="63" t="s">
        <v>33</v>
      </c>
      <c r="P7" s="60"/>
      <c r="Q7" s="61"/>
      <c r="R7" s="63" t="s">
        <v>33</v>
      </c>
      <c r="S7" s="60"/>
      <c r="T7" s="61"/>
      <c r="U7" s="63" t="s">
        <v>32</v>
      </c>
      <c r="V7" s="60"/>
      <c r="W7" s="61"/>
      <c r="X7" s="59" t="s">
        <v>33</v>
      </c>
      <c r="Y7" s="60"/>
      <c r="Z7" s="61"/>
      <c r="AA7" s="64">
        <f>Y7+V7+S7+P7+M7+J7+G7</f>
        <v>0</v>
      </c>
      <c r="AB7" s="65">
        <f>Z7+W7+T7+Q7+N7+K7+H7</f>
        <v>0</v>
      </c>
      <c r="AC7" s="66" t="e">
        <f>AC8</f>
        <v>#DIV/0!</v>
      </c>
      <c r="AD7" s="67"/>
      <c r="AE7" s="68"/>
      <c r="AF7" s="12"/>
      <c r="AG7" s="69"/>
      <c r="AH7" s="70"/>
      <c r="AI7" s="71"/>
    </row>
    <row r="8" spans="1:35" ht="21" thickBot="1">
      <c r="A8" s="72">
        <v>1</v>
      </c>
      <c r="B8" s="73"/>
      <c r="C8" s="74"/>
      <c r="D8" s="74"/>
      <c r="E8" s="75"/>
      <c r="F8" s="76">
        <v>8</v>
      </c>
      <c r="G8" s="77" t="s">
        <v>34</v>
      </c>
      <c r="H8" s="78"/>
      <c r="I8" s="76">
        <v>3</v>
      </c>
      <c r="J8" s="77" t="s">
        <v>35</v>
      </c>
      <c r="K8" s="78"/>
      <c r="L8" s="79">
        <v>5</v>
      </c>
      <c r="M8" s="77" t="s">
        <v>36</v>
      </c>
      <c r="N8" s="78"/>
      <c r="O8" s="80">
        <v>7</v>
      </c>
      <c r="P8" s="77" t="s">
        <v>37</v>
      </c>
      <c r="Q8" s="78"/>
      <c r="R8" s="80">
        <v>2</v>
      </c>
      <c r="S8" s="77" t="s">
        <v>38</v>
      </c>
      <c r="T8" s="78"/>
      <c r="U8" s="80">
        <v>4</v>
      </c>
      <c r="V8" s="77" t="s">
        <v>39</v>
      </c>
      <c r="W8" s="78"/>
      <c r="X8" s="76">
        <v>6</v>
      </c>
      <c r="Y8" s="77" t="s">
        <v>40</v>
      </c>
      <c r="Z8" s="78"/>
      <c r="AA8" s="81" t="e">
        <f>ROUND(AA7/AB7,4)</f>
        <v>#DIV/0!</v>
      </c>
      <c r="AB8" s="82">
        <f>Z8+W8+T8+Q8+N8+K8+H8</f>
        <v>0</v>
      </c>
      <c r="AC8" s="83" t="e">
        <f>ROUND(AB8+AA8/10,4)</f>
        <v>#DIV/0!</v>
      </c>
      <c r="AD8" s="84"/>
      <c r="AE8" s="68">
        <v>1</v>
      </c>
      <c r="AF8" s="12"/>
      <c r="AG8" s="85">
        <v>5.8</v>
      </c>
      <c r="AH8" s="86" t="s">
        <v>41</v>
      </c>
      <c r="AI8" s="87"/>
    </row>
    <row r="9" spans="1:35" ht="20.25">
      <c r="A9" s="55"/>
      <c r="B9" s="56"/>
      <c r="C9" s="57"/>
      <c r="D9" s="57"/>
      <c r="E9" s="88"/>
      <c r="F9" s="59" t="s">
        <v>33</v>
      </c>
      <c r="G9" s="60"/>
      <c r="H9" s="61"/>
      <c r="I9" s="59" t="s">
        <v>32</v>
      </c>
      <c r="J9" s="60"/>
      <c r="K9" s="61"/>
      <c r="L9" s="59" t="s">
        <v>33</v>
      </c>
      <c r="M9" s="60"/>
      <c r="N9" s="61"/>
      <c r="O9" s="63" t="s">
        <v>32</v>
      </c>
      <c r="P9" s="60"/>
      <c r="Q9" s="61"/>
      <c r="R9" s="63" t="s">
        <v>33</v>
      </c>
      <c r="S9" s="60"/>
      <c r="T9" s="61"/>
      <c r="U9" s="63" t="s">
        <v>33</v>
      </c>
      <c r="V9" s="60"/>
      <c r="W9" s="61"/>
      <c r="X9" s="63" t="s">
        <v>33</v>
      </c>
      <c r="Y9" s="60"/>
      <c r="Z9" s="61"/>
      <c r="AA9" s="89">
        <f>Y9+V9+S9+P9+M9+J9+G9</f>
        <v>0</v>
      </c>
      <c r="AB9" s="90">
        <f aca="true" t="shared" si="0" ref="AB9:AB22">Z9+W9+T9+Q9+N9+K9+H9</f>
        <v>0</v>
      </c>
      <c r="AC9" s="91" t="e">
        <f>AC10</f>
        <v>#DIV/0!</v>
      </c>
      <c r="AD9" s="92"/>
      <c r="AE9" s="68"/>
      <c r="AF9" s="12"/>
      <c r="AG9" s="93"/>
      <c r="AH9" s="94"/>
      <c r="AI9" s="95"/>
    </row>
    <row r="10" spans="1:35" ht="21" thickBot="1">
      <c r="A10" s="72">
        <v>2</v>
      </c>
      <c r="B10" s="96"/>
      <c r="C10" s="97"/>
      <c r="D10" s="97"/>
      <c r="E10" s="98"/>
      <c r="F10" s="76">
        <v>7</v>
      </c>
      <c r="G10" s="77" t="s">
        <v>42</v>
      </c>
      <c r="H10" s="78"/>
      <c r="I10" s="76">
        <v>8</v>
      </c>
      <c r="J10" s="77" t="s">
        <v>43</v>
      </c>
      <c r="K10" s="78"/>
      <c r="L10" s="76">
        <v>4</v>
      </c>
      <c r="M10" s="77" t="s">
        <v>44</v>
      </c>
      <c r="N10" s="78"/>
      <c r="O10" s="80">
        <v>6</v>
      </c>
      <c r="P10" s="77" t="s">
        <v>45</v>
      </c>
      <c r="Q10" s="78"/>
      <c r="R10" s="80">
        <v>1</v>
      </c>
      <c r="S10" s="77" t="s">
        <v>38</v>
      </c>
      <c r="T10" s="78"/>
      <c r="U10" s="80">
        <v>3</v>
      </c>
      <c r="V10" s="77" t="s">
        <v>46</v>
      </c>
      <c r="W10" s="78"/>
      <c r="X10" s="80">
        <v>5</v>
      </c>
      <c r="Y10" s="77" t="s">
        <v>47</v>
      </c>
      <c r="Z10" s="78"/>
      <c r="AA10" s="99" t="e">
        <f>ROUND(AA9/AB9,4)</f>
        <v>#DIV/0!</v>
      </c>
      <c r="AB10" s="100">
        <f t="shared" si="0"/>
        <v>0</v>
      </c>
      <c r="AC10" s="101" t="e">
        <f>ROUND(AB10+AA10/10,4)</f>
        <v>#DIV/0!</v>
      </c>
      <c r="AD10" s="102"/>
      <c r="AE10" s="68">
        <v>2</v>
      </c>
      <c r="AF10" s="12"/>
      <c r="AG10" s="85">
        <v>7</v>
      </c>
      <c r="AH10" s="103">
        <v>4.5</v>
      </c>
      <c r="AI10" s="104">
        <v>6</v>
      </c>
    </row>
    <row r="11" spans="1:35" ht="20.25">
      <c r="A11" s="55"/>
      <c r="B11" s="56"/>
      <c r="C11" s="57"/>
      <c r="D11" s="57"/>
      <c r="E11" s="58"/>
      <c r="F11" s="63" t="s">
        <v>32</v>
      </c>
      <c r="G11" s="60"/>
      <c r="H11" s="61"/>
      <c r="I11" s="59" t="s">
        <v>33</v>
      </c>
      <c r="J11" s="60"/>
      <c r="K11" s="61"/>
      <c r="L11" s="59" t="s">
        <v>32</v>
      </c>
      <c r="M11" s="60"/>
      <c r="N11" s="61"/>
      <c r="O11" s="59" t="s">
        <v>33</v>
      </c>
      <c r="P11" s="60"/>
      <c r="Q11" s="61"/>
      <c r="R11" s="63" t="s">
        <v>32</v>
      </c>
      <c r="S11" s="60"/>
      <c r="T11" s="61"/>
      <c r="U11" s="63" t="s">
        <v>33</v>
      </c>
      <c r="V11" s="60"/>
      <c r="W11" s="61"/>
      <c r="X11" s="63" t="s">
        <v>32</v>
      </c>
      <c r="Y11" s="60"/>
      <c r="Z11" s="61"/>
      <c r="AA11" s="89">
        <f>Y11+V11+S11+P11+M11+J11+G11</f>
        <v>0</v>
      </c>
      <c r="AB11" s="90">
        <f t="shared" si="0"/>
        <v>0</v>
      </c>
      <c r="AC11" s="91" t="e">
        <f>AC12</f>
        <v>#DIV/0!</v>
      </c>
      <c r="AD11" s="92"/>
      <c r="AE11" s="68"/>
      <c r="AF11" s="12"/>
      <c r="AG11" s="93"/>
      <c r="AH11" s="94"/>
      <c r="AI11" s="95"/>
    </row>
    <row r="12" spans="1:35" ht="21" thickBot="1">
      <c r="A12" s="72">
        <v>3</v>
      </c>
      <c r="B12" s="73"/>
      <c r="C12" s="74"/>
      <c r="D12" s="74"/>
      <c r="E12" s="75"/>
      <c r="F12" s="80">
        <v>6</v>
      </c>
      <c r="G12" s="77" t="s">
        <v>48</v>
      </c>
      <c r="H12" s="78"/>
      <c r="I12" s="76">
        <v>1</v>
      </c>
      <c r="J12" s="77" t="s">
        <v>35</v>
      </c>
      <c r="K12" s="78"/>
      <c r="L12" s="76">
        <v>8</v>
      </c>
      <c r="M12" s="77" t="s">
        <v>49</v>
      </c>
      <c r="N12" s="78"/>
      <c r="O12" s="76">
        <v>5</v>
      </c>
      <c r="P12" s="77" t="s">
        <v>50</v>
      </c>
      <c r="Q12" s="78"/>
      <c r="R12" s="80">
        <v>7</v>
      </c>
      <c r="S12" s="77" t="s">
        <v>51</v>
      </c>
      <c r="T12" s="78"/>
      <c r="U12" s="80">
        <v>2</v>
      </c>
      <c r="V12" s="77" t="s">
        <v>46</v>
      </c>
      <c r="W12" s="78"/>
      <c r="X12" s="80">
        <v>4</v>
      </c>
      <c r="Y12" s="77" t="s">
        <v>52</v>
      </c>
      <c r="Z12" s="78"/>
      <c r="AA12" s="99" t="e">
        <f>ROUND(AA11/AB11,4)</f>
        <v>#DIV/0!</v>
      </c>
      <c r="AB12" s="100">
        <f t="shared" si="0"/>
        <v>0</v>
      </c>
      <c r="AC12" s="101" t="e">
        <f>ROUND(AB12+AA12/10,4)</f>
        <v>#DIV/0!</v>
      </c>
      <c r="AD12" s="102"/>
      <c r="AE12" s="68">
        <v>3</v>
      </c>
      <c r="AF12" s="12"/>
      <c r="AG12" s="85"/>
      <c r="AH12" s="103" t="s">
        <v>53</v>
      </c>
      <c r="AI12" s="104">
        <v>7</v>
      </c>
    </row>
    <row r="13" spans="1:35" ht="20.25">
      <c r="A13" s="55"/>
      <c r="B13" s="56"/>
      <c r="C13" s="57"/>
      <c r="D13" s="57"/>
      <c r="E13" s="58"/>
      <c r="F13" s="63" t="s">
        <v>33</v>
      </c>
      <c r="G13" s="60"/>
      <c r="H13" s="61"/>
      <c r="I13" s="63" t="s">
        <v>33</v>
      </c>
      <c r="J13" s="60"/>
      <c r="K13" s="61"/>
      <c r="L13" s="59" t="s">
        <v>33</v>
      </c>
      <c r="M13" s="60"/>
      <c r="N13" s="61"/>
      <c r="O13" s="59" t="s">
        <v>32</v>
      </c>
      <c r="P13" s="60"/>
      <c r="Q13" s="61"/>
      <c r="R13" s="59" t="s">
        <v>33</v>
      </c>
      <c r="S13" s="60"/>
      <c r="T13" s="61"/>
      <c r="U13" s="63" t="s">
        <v>32</v>
      </c>
      <c r="V13" s="60"/>
      <c r="W13" s="61"/>
      <c r="X13" s="63" t="s">
        <v>32</v>
      </c>
      <c r="Y13" s="60"/>
      <c r="Z13" s="61"/>
      <c r="AA13" s="89">
        <f>Y13+V13+S13+P13+M13+J13+G13</f>
        <v>0</v>
      </c>
      <c r="AB13" s="90">
        <f t="shared" si="0"/>
        <v>0</v>
      </c>
      <c r="AC13" s="91" t="e">
        <f>AC14</f>
        <v>#DIV/0!</v>
      </c>
      <c r="AD13" s="92"/>
      <c r="AE13" s="68"/>
      <c r="AF13" s="12"/>
      <c r="AG13" s="93"/>
      <c r="AH13" s="94"/>
      <c r="AI13" s="95"/>
    </row>
    <row r="14" spans="1:35" ht="21" thickBot="1">
      <c r="A14" s="72">
        <v>4</v>
      </c>
      <c r="B14" s="73"/>
      <c r="C14" s="74"/>
      <c r="D14" s="74"/>
      <c r="E14" s="75"/>
      <c r="F14" s="80">
        <v>5</v>
      </c>
      <c r="G14" s="77" t="s">
        <v>54</v>
      </c>
      <c r="H14" s="78"/>
      <c r="I14" s="80">
        <v>7</v>
      </c>
      <c r="J14" s="77" t="s">
        <v>55</v>
      </c>
      <c r="K14" s="78"/>
      <c r="L14" s="76">
        <v>2</v>
      </c>
      <c r="M14" s="77" t="s">
        <v>44</v>
      </c>
      <c r="N14" s="78"/>
      <c r="O14" s="76">
        <v>8</v>
      </c>
      <c r="P14" s="77" t="s">
        <v>56</v>
      </c>
      <c r="Q14" s="78"/>
      <c r="R14" s="76">
        <v>6</v>
      </c>
      <c r="S14" s="77" t="s">
        <v>57</v>
      </c>
      <c r="T14" s="78"/>
      <c r="U14" s="80">
        <v>1</v>
      </c>
      <c r="V14" s="77" t="s">
        <v>39</v>
      </c>
      <c r="W14" s="78"/>
      <c r="X14" s="80">
        <v>3</v>
      </c>
      <c r="Y14" s="77" t="s">
        <v>52</v>
      </c>
      <c r="Z14" s="78"/>
      <c r="AA14" s="99" t="e">
        <f>ROUND(AA13/AB13,4)</f>
        <v>#DIV/0!</v>
      </c>
      <c r="AB14" s="100">
        <f t="shared" si="0"/>
        <v>0</v>
      </c>
      <c r="AC14" s="101" t="e">
        <f>ROUND(AB14+AA14/10,4)</f>
        <v>#DIV/0!</v>
      </c>
      <c r="AD14" s="102"/>
      <c r="AE14" s="68">
        <v>4</v>
      </c>
      <c r="AF14" s="12"/>
      <c r="AG14" s="85">
        <v>1.8</v>
      </c>
      <c r="AH14" s="103" t="s">
        <v>58</v>
      </c>
      <c r="AI14" s="104"/>
    </row>
    <row r="15" spans="1:35" ht="20.25">
      <c r="A15" s="55"/>
      <c r="B15" s="56"/>
      <c r="C15" s="57"/>
      <c r="D15" s="57"/>
      <c r="E15" s="58"/>
      <c r="F15" s="63" t="s">
        <v>33</v>
      </c>
      <c r="G15" s="60"/>
      <c r="H15" s="61"/>
      <c r="I15" s="63" t="s">
        <v>32</v>
      </c>
      <c r="J15" s="60"/>
      <c r="K15" s="61"/>
      <c r="L15" s="63" t="s">
        <v>32</v>
      </c>
      <c r="M15" s="60"/>
      <c r="N15" s="61"/>
      <c r="O15" s="59" t="s">
        <v>33</v>
      </c>
      <c r="P15" s="60"/>
      <c r="Q15" s="61"/>
      <c r="R15" s="59" t="s">
        <v>32</v>
      </c>
      <c r="S15" s="60"/>
      <c r="T15" s="61"/>
      <c r="U15" s="59" t="s">
        <v>33</v>
      </c>
      <c r="V15" s="60"/>
      <c r="W15" s="61"/>
      <c r="X15" s="63" t="s">
        <v>33</v>
      </c>
      <c r="Y15" s="60"/>
      <c r="Z15" s="61"/>
      <c r="AA15" s="89">
        <f>Y15+V15+S15+P15+M15+J15+G15</f>
        <v>0</v>
      </c>
      <c r="AB15" s="90">
        <f t="shared" si="0"/>
        <v>0</v>
      </c>
      <c r="AC15" s="91" t="e">
        <f>AC16</f>
        <v>#DIV/0!</v>
      </c>
      <c r="AD15" s="92"/>
      <c r="AE15" s="68"/>
      <c r="AF15" s="12"/>
      <c r="AG15" s="93"/>
      <c r="AH15" s="94"/>
      <c r="AI15" s="95"/>
    </row>
    <row r="16" spans="1:35" ht="21" thickBot="1">
      <c r="A16" s="72">
        <v>5</v>
      </c>
      <c r="B16" s="73"/>
      <c r="C16" s="74"/>
      <c r="D16" s="74"/>
      <c r="E16" s="75"/>
      <c r="F16" s="80">
        <v>4</v>
      </c>
      <c r="G16" s="77" t="s">
        <v>54</v>
      </c>
      <c r="H16" s="78"/>
      <c r="I16" s="80">
        <v>6</v>
      </c>
      <c r="J16" s="77" t="s">
        <v>59</v>
      </c>
      <c r="K16" s="78"/>
      <c r="L16" s="80">
        <v>1</v>
      </c>
      <c r="M16" s="77" t="s">
        <v>36</v>
      </c>
      <c r="N16" s="78"/>
      <c r="O16" s="76">
        <v>3</v>
      </c>
      <c r="P16" s="77" t="s">
        <v>50</v>
      </c>
      <c r="Q16" s="78"/>
      <c r="R16" s="76">
        <v>8</v>
      </c>
      <c r="S16" s="77" t="s">
        <v>60</v>
      </c>
      <c r="T16" s="78"/>
      <c r="U16" s="76">
        <v>7</v>
      </c>
      <c r="V16" s="77" t="s">
        <v>61</v>
      </c>
      <c r="W16" s="78"/>
      <c r="X16" s="80">
        <v>2</v>
      </c>
      <c r="Y16" s="77" t="s">
        <v>47</v>
      </c>
      <c r="Z16" s="78"/>
      <c r="AA16" s="99" t="e">
        <f>ROUND(AA15/AB15,4)</f>
        <v>#DIV/0!</v>
      </c>
      <c r="AB16" s="100">
        <f t="shared" si="0"/>
        <v>0</v>
      </c>
      <c r="AC16" s="101" t="e">
        <f>ROUND(AB16+AA16/10,4)</f>
        <v>#DIV/0!</v>
      </c>
      <c r="AD16" s="102"/>
      <c r="AE16" s="68">
        <v>5</v>
      </c>
      <c r="AF16" s="12"/>
      <c r="AG16" s="85">
        <v>1.8</v>
      </c>
      <c r="AH16" s="103" t="s">
        <v>62</v>
      </c>
      <c r="AI16" s="104"/>
    </row>
    <row r="17" spans="1:35" ht="20.25">
      <c r="A17" s="55"/>
      <c r="B17" s="56"/>
      <c r="C17" s="57"/>
      <c r="D17" s="57"/>
      <c r="E17" s="58"/>
      <c r="F17" s="63" t="s">
        <v>32</v>
      </c>
      <c r="G17" s="60"/>
      <c r="H17" s="61"/>
      <c r="I17" s="63" t="s">
        <v>32</v>
      </c>
      <c r="J17" s="60"/>
      <c r="K17" s="61"/>
      <c r="L17" s="63" t="s">
        <v>33</v>
      </c>
      <c r="M17" s="60"/>
      <c r="N17" s="61"/>
      <c r="O17" s="63" t="s">
        <v>32</v>
      </c>
      <c r="P17" s="60"/>
      <c r="Q17" s="61"/>
      <c r="R17" s="59" t="s">
        <v>33</v>
      </c>
      <c r="S17" s="60"/>
      <c r="T17" s="61"/>
      <c r="U17" s="59" t="s">
        <v>32</v>
      </c>
      <c r="V17" s="60"/>
      <c r="W17" s="61"/>
      <c r="X17" s="59" t="s">
        <v>33</v>
      </c>
      <c r="Y17" s="60"/>
      <c r="Z17" s="61"/>
      <c r="AA17" s="89">
        <f>Y17+V17+S17+P17+M17+J17+G17</f>
        <v>0</v>
      </c>
      <c r="AB17" s="90">
        <f t="shared" si="0"/>
        <v>0</v>
      </c>
      <c r="AC17" s="91" t="e">
        <f>AC18</f>
        <v>#DIV/0!</v>
      </c>
      <c r="AD17" s="92"/>
      <c r="AE17" s="68"/>
      <c r="AF17" s="12"/>
      <c r="AG17" s="93"/>
      <c r="AH17" s="94"/>
      <c r="AI17" s="95"/>
    </row>
    <row r="18" spans="1:35" ht="21" thickBot="1">
      <c r="A18" s="72">
        <v>6</v>
      </c>
      <c r="B18" s="73"/>
      <c r="C18" s="74"/>
      <c r="D18" s="74"/>
      <c r="E18" s="75"/>
      <c r="F18" s="80">
        <v>3</v>
      </c>
      <c r="G18" s="77" t="s">
        <v>48</v>
      </c>
      <c r="H18" s="78"/>
      <c r="I18" s="80">
        <v>5</v>
      </c>
      <c r="J18" s="77" t="s">
        <v>59</v>
      </c>
      <c r="K18" s="78"/>
      <c r="L18" s="80">
        <v>7</v>
      </c>
      <c r="M18" s="77" t="s">
        <v>63</v>
      </c>
      <c r="N18" s="78"/>
      <c r="O18" s="80">
        <v>2</v>
      </c>
      <c r="P18" s="77" t="s">
        <v>45</v>
      </c>
      <c r="Q18" s="78"/>
      <c r="R18" s="76">
        <v>4</v>
      </c>
      <c r="S18" s="77" t="s">
        <v>57</v>
      </c>
      <c r="T18" s="78"/>
      <c r="U18" s="76">
        <v>8</v>
      </c>
      <c r="V18" s="77" t="s">
        <v>64</v>
      </c>
      <c r="W18" s="78"/>
      <c r="X18" s="76">
        <v>1</v>
      </c>
      <c r="Y18" s="77" t="s">
        <v>40</v>
      </c>
      <c r="Z18" s="78"/>
      <c r="AA18" s="99" t="e">
        <f>ROUND(AA17/AB17,4)</f>
        <v>#DIV/0!</v>
      </c>
      <c r="AB18" s="100">
        <f t="shared" si="0"/>
        <v>0</v>
      </c>
      <c r="AC18" s="101" t="e">
        <f>ROUND(AB18+AA18/10,4)</f>
        <v>#DIV/0!</v>
      </c>
      <c r="AD18" s="102"/>
      <c r="AE18" s="68">
        <v>6</v>
      </c>
      <c r="AF18" s="12"/>
      <c r="AG18" s="85"/>
      <c r="AH18" s="103" t="s">
        <v>65</v>
      </c>
      <c r="AI18" s="104">
        <v>2</v>
      </c>
    </row>
    <row r="19" spans="1:35" ht="20.25">
      <c r="A19" s="55"/>
      <c r="B19" s="56"/>
      <c r="C19" s="57"/>
      <c r="D19" s="57"/>
      <c r="E19" s="58"/>
      <c r="F19" s="59" t="s">
        <v>33</v>
      </c>
      <c r="G19" s="60"/>
      <c r="H19" s="61"/>
      <c r="I19" s="63" t="s">
        <v>33</v>
      </c>
      <c r="J19" s="60"/>
      <c r="K19" s="61"/>
      <c r="L19" s="63" t="s">
        <v>33</v>
      </c>
      <c r="M19" s="60"/>
      <c r="N19" s="61"/>
      <c r="O19" s="63" t="s">
        <v>33</v>
      </c>
      <c r="P19" s="60"/>
      <c r="Q19" s="61"/>
      <c r="R19" s="63" t="s">
        <v>32</v>
      </c>
      <c r="S19" s="60"/>
      <c r="T19" s="61"/>
      <c r="U19" s="59" t="s">
        <v>33</v>
      </c>
      <c r="V19" s="60"/>
      <c r="W19" s="61"/>
      <c r="X19" s="59" t="s">
        <v>32</v>
      </c>
      <c r="Y19" s="60"/>
      <c r="Z19" s="61"/>
      <c r="AA19" s="89">
        <f>Y19+V19+S19+P19+M19+J19+G19</f>
        <v>0</v>
      </c>
      <c r="AB19" s="90">
        <f t="shared" si="0"/>
        <v>0</v>
      </c>
      <c r="AC19" s="91" t="e">
        <f>AC20</f>
        <v>#DIV/0!</v>
      </c>
      <c r="AD19" s="92"/>
      <c r="AE19" s="68"/>
      <c r="AF19" s="12"/>
      <c r="AG19" s="93"/>
      <c r="AH19" s="94"/>
      <c r="AI19" s="95"/>
    </row>
    <row r="20" spans="1:35" ht="21" thickBot="1">
      <c r="A20" s="72">
        <v>7</v>
      </c>
      <c r="B20" s="73"/>
      <c r="C20" s="74"/>
      <c r="D20" s="74"/>
      <c r="E20" s="75"/>
      <c r="F20" s="76">
        <v>2</v>
      </c>
      <c r="G20" s="77" t="s">
        <v>42</v>
      </c>
      <c r="H20" s="78"/>
      <c r="I20" s="80">
        <v>4</v>
      </c>
      <c r="J20" s="77" t="s">
        <v>55</v>
      </c>
      <c r="K20" s="78"/>
      <c r="L20" s="80">
        <v>6</v>
      </c>
      <c r="M20" s="77" t="s">
        <v>63</v>
      </c>
      <c r="N20" s="78"/>
      <c r="O20" s="80">
        <v>1</v>
      </c>
      <c r="P20" s="77" t="s">
        <v>66</v>
      </c>
      <c r="Q20" s="78"/>
      <c r="R20" s="80">
        <v>3</v>
      </c>
      <c r="S20" s="77" t="s">
        <v>51</v>
      </c>
      <c r="T20" s="78"/>
      <c r="U20" s="76">
        <v>5</v>
      </c>
      <c r="V20" s="77" t="s">
        <v>61</v>
      </c>
      <c r="W20" s="78"/>
      <c r="X20" s="76">
        <v>8</v>
      </c>
      <c r="Y20" s="77" t="s">
        <v>67</v>
      </c>
      <c r="Z20" s="78"/>
      <c r="AA20" s="99" t="e">
        <f>ROUND(AA19/AB19,4)</f>
        <v>#DIV/0!</v>
      </c>
      <c r="AB20" s="100">
        <f t="shared" si="0"/>
        <v>0</v>
      </c>
      <c r="AC20" s="101" t="e">
        <f>ROUND(AB20+AA20/10,4)</f>
        <v>#DIV/0!</v>
      </c>
      <c r="AD20" s="102"/>
      <c r="AE20" s="68">
        <v>7</v>
      </c>
      <c r="AF20" s="12"/>
      <c r="AG20" s="85">
        <v>2</v>
      </c>
      <c r="AH20" s="103">
        <v>4.5</v>
      </c>
      <c r="AI20" s="104">
        <v>3</v>
      </c>
    </row>
    <row r="21" spans="1:35" ht="20.25">
      <c r="A21" s="55"/>
      <c r="B21" s="56"/>
      <c r="C21" s="57"/>
      <c r="D21" s="57"/>
      <c r="E21" s="58"/>
      <c r="F21" s="59" t="s">
        <v>32</v>
      </c>
      <c r="G21" s="60"/>
      <c r="H21" s="61"/>
      <c r="I21" s="59" t="s">
        <v>32</v>
      </c>
      <c r="J21" s="60"/>
      <c r="K21" s="61"/>
      <c r="L21" s="59" t="s">
        <v>32</v>
      </c>
      <c r="M21" s="60"/>
      <c r="N21" s="61"/>
      <c r="O21" s="59" t="s">
        <v>32</v>
      </c>
      <c r="P21" s="60"/>
      <c r="Q21" s="61"/>
      <c r="R21" s="59" t="s">
        <v>32</v>
      </c>
      <c r="S21" s="60"/>
      <c r="T21" s="61"/>
      <c r="U21" s="59" t="s">
        <v>32</v>
      </c>
      <c r="V21" s="60"/>
      <c r="W21" s="61"/>
      <c r="X21" s="59" t="s">
        <v>32</v>
      </c>
      <c r="Y21" s="60"/>
      <c r="Z21" s="61"/>
      <c r="AA21" s="89">
        <f>Y21+V21+S21+P21+M21+J21+G21</f>
        <v>0</v>
      </c>
      <c r="AB21" s="90">
        <f t="shared" si="0"/>
        <v>0</v>
      </c>
      <c r="AC21" s="91" t="e">
        <f>AC22</f>
        <v>#DIV/0!</v>
      </c>
      <c r="AD21" s="92"/>
      <c r="AE21" s="68"/>
      <c r="AF21" s="12"/>
      <c r="AG21" s="93"/>
      <c r="AH21" s="94"/>
      <c r="AI21" s="95"/>
    </row>
    <row r="22" spans="1:35" ht="21" thickBot="1">
      <c r="A22" s="72">
        <v>8</v>
      </c>
      <c r="B22" s="73"/>
      <c r="C22" s="74"/>
      <c r="D22" s="74"/>
      <c r="E22" s="75"/>
      <c r="F22" s="76">
        <v>1</v>
      </c>
      <c r="G22" s="77" t="s">
        <v>34</v>
      </c>
      <c r="H22" s="78"/>
      <c r="I22" s="76">
        <v>2</v>
      </c>
      <c r="J22" s="77" t="s">
        <v>43</v>
      </c>
      <c r="K22" s="78"/>
      <c r="L22" s="76">
        <v>3</v>
      </c>
      <c r="M22" s="77" t="s">
        <v>49</v>
      </c>
      <c r="N22" s="78"/>
      <c r="O22" s="76">
        <v>4</v>
      </c>
      <c r="P22" s="77" t="s">
        <v>56</v>
      </c>
      <c r="Q22" s="78"/>
      <c r="R22" s="76">
        <v>5</v>
      </c>
      <c r="S22" s="77" t="s">
        <v>60</v>
      </c>
      <c r="T22" s="78"/>
      <c r="U22" s="76">
        <v>6</v>
      </c>
      <c r="V22" s="77" t="s">
        <v>64</v>
      </c>
      <c r="W22" s="78"/>
      <c r="X22" s="76">
        <v>7</v>
      </c>
      <c r="Y22" s="77" t="s">
        <v>67</v>
      </c>
      <c r="Z22" s="78"/>
      <c r="AA22" s="99" t="e">
        <f>ROUND(AA21/AB21,4)</f>
        <v>#DIV/0!</v>
      </c>
      <c r="AB22" s="100">
        <f t="shared" si="0"/>
        <v>0</v>
      </c>
      <c r="AC22" s="101" t="e">
        <f>ROUND(AB22+AA22/10,4)</f>
        <v>#DIV/0!</v>
      </c>
      <c r="AD22" s="102"/>
      <c r="AE22" s="68">
        <v>8</v>
      </c>
      <c r="AF22" s="12"/>
      <c r="AG22" s="85" t="s">
        <v>68</v>
      </c>
      <c r="AH22" s="103">
        <v>3.6</v>
      </c>
      <c r="AI22" s="104"/>
    </row>
    <row r="23" spans="1:35" ht="15.75">
      <c r="A23" s="16"/>
      <c r="B23" s="16"/>
      <c r="C23" s="16"/>
      <c r="D23" s="16"/>
      <c r="E23" s="16"/>
      <c r="F23" s="105"/>
      <c r="G23" s="68">
        <v>1</v>
      </c>
      <c r="H23" s="16"/>
      <c r="I23" s="105"/>
      <c r="J23" s="68">
        <v>2</v>
      </c>
      <c r="K23" s="16"/>
      <c r="L23" s="105"/>
      <c r="M23" s="68">
        <v>3</v>
      </c>
      <c r="N23" s="16"/>
      <c r="O23" s="105"/>
      <c r="P23" s="68">
        <v>4</v>
      </c>
      <c r="Q23" s="16"/>
      <c r="R23" s="105"/>
      <c r="S23" s="68">
        <v>5</v>
      </c>
      <c r="T23" s="16"/>
      <c r="U23" s="105"/>
      <c r="V23" s="68">
        <v>6</v>
      </c>
      <c r="W23" s="16"/>
      <c r="X23" s="105"/>
      <c r="Y23" s="68">
        <v>7</v>
      </c>
      <c r="Z23" s="16"/>
      <c r="AA23" s="16"/>
      <c r="AB23" s="16"/>
      <c r="AC23" s="16"/>
      <c r="AD23" s="16"/>
      <c r="AE23" s="68"/>
      <c r="AF23" s="12"/>
      <c r="AG23" s="106"/>
      <c r="AH23" s="107"/>
      <c r="AI23" s="107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2011-04-03T06:46:28Z</dcterms:modified>
  <cp:category/>
  <cp:version/>
  <cp:contentType/>
  <cp:contentStatus/>
</cp:coreProperties>
</file>