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2000" windowHeight="7248" activeTab="0"/>
  </bookViews>
  <sheets>
    <sheet name="4t) T-E'D_4-8 Spieler;time" sheetId="1" r:id="rId1"/>
    <sheet name="4t) T-E'D_6-12 Spieler;time" sheetId="2" r:id="rId2"/>
    <sheet name="4t) T-E'D_8-16 Spieler;time" sheetId="3" r:id="rId3"/>
    <sheet name="4t) T-E'D_10-20 Spieler;time" sheetId="4" r:id="rId4"/>
    <sheet name="4t) T-E'D_12-24 Spieler;time" sheetId="5" r:id="rId5"/>
    <sheet name="4t) T-E'D_14-28 Spieler;time" sheetId="6" r:id="rId6"/>
    <sheet name="4t) T-E'D_16-32 Spieler;time" sheetId="7" r:id="rId7"/>
  </sheets>
  <definedNames/>
  <calcPr fullCalcOnLoad="1"/>
</workbook>
</file>

<file path=xl/comments1.xml><?xml version="1.0" encoding="utf-8"?>
<comments xmlns="http://schemas.openxmlformats.org/spreadsheetml/2006/main">
  <authors>
    <author>Stoffaneller</author>
  </authors>
  <commentList>
    <comment ref="AA6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AB6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AA7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AB7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AC7" authorId="0">
      <text>
        <r>
          <rPr>
            <sz val="8"/>
            <rFont val="Tahoma"/>
            <family val="2"/>
          </rPr>
          <t xml:space="preserve">Reilhungswert:
Vor dem Komma, die Summe aller Punkte.
Nach dem Komma, 
1/10 der Verhältniszahl   der Summe gewonnene durch verlorene Games.
</t>
        </r>
        <r>
          <rPr>
            <sz val="8"/>
            <rFont val="Tahoma"/>
            <family val="0"/>
          </rPr>
          <t xml:space="preserve">
</t>
        </r>
      </text>
    </comment>
    <comment ref="AA8" authorId="0">
      <text>
        <r>
          <rPr>
            <sz val="8"/>
            <rFont val="Tahoma"/>
            <family val="2"/>
          </rPr>
          <t>1. Summe,
gewonnene 
Games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sz val="8"/>
            <rFont val="Tahoma"/>
            <family val="2"/>
          </rPr>
          <t>2. Summe,
verlorene
Games</t>
        </r>
        <r>
          <rPr>
            <sz val="8"/>
            <rFont val="Tahoma"/>
            <family val="0"/>
          </rPr>
          <t xml:space="preserve">
</t>
        </r>
      </text>
    </comment>
    <comment ref="AA9" authorId="0">
      <text>
        <r>
          <rPr>
            <sz val="8"/>
            <rFont val="Tahoma"/>
            <family val="2"/>
          </rPr>
          <t>Verhältniszahl,
gewonnene durch
verlorene Games</t>
        </r>
        <r>
          <rPr>
            <sz val="8"/>
            <rFont val="Tahoma"/>
            <family val="0"/>
          </rPr>
          <t xml:space="preserve">
</t>
        </r>
      </text>
    </comment>
    <comment ref="AB9" authorId="0">
      <text>
        <r>
          <rPr>
            <sz val="8"/>
            <rFont val="Tahoma"/>
            <family val="2"/>
          </rPr>
          <t>Summe
aller Punkte</t>
        </r>
        <r>
          <rPr>
            <sz val="8"/>
            <rFont val="Tahoma"/>
            <family val="0"/>
          </rPr>
          <t xml:space="preserve">
</t>
        </r>
      </text>
    </comment>
    <comment ref="AC9" authorId="0">
      <text>
        <r>
          <rPr>
            <sz val="8"/>
            <rFont val="Tahoma"/>
            <family val="2"/>
          </rPr>
          <t>Reilhungswert:
Vor dem Komma, die Summe aller Punkte.
Nach dem Komma, 
1/10 der Verhältniszahl   der Summe gewonnene durch verlorene Games.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sz val="8"/>
            <rFont val="Tahoma"/>
            <family val="2"/>
          </rPr>
          <t>1. Runde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gewonnen</t>
        </r>
        <r>
          <rPr>
            <sz val="8"/>
            <rFont val="Tahoma"/>
            <family val="2"/>
          </rPr>
          <t xml:space="preserve"> Games
in der 1. Runde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verlorenen</t>
        </r>
        <r>
          <rPr>
            <sz val="8"/>
            <rFont val="Tahoma"/>
            <family val="2"/>
          </rPr>
          <t xml:space="preserve"> Games
in der 1. Runde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sz val="8"/>
            <rFont val="Tahoma"/>
            <family val="2"/>
          </rPr>
          <t xml:space="preserve">Spiele in der 1. Runde auf Platz mit dem Buchstaben . . . 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sz val="8"/>
            <rFont val="Tahoma"/>
            <family val="2"/>
          </rPr>
          <t>Punkte in der
1. Runde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sz val="8"/>
            <rFont val="Tahoma"/>
            <family val="2"/>
          </rPr>
          <t>Einzel:Mein Vornamen</t>
        </r>
        <r>
          <rPr>
            <sz val="8"/>
            <rFont val="Tahoma"/>
            <family val="0"/>
          </rPr>
          <t xml:space="preserve">
Doppel: 1) Zuname</t>
        </r>
      </text>
    </comment>
    <comment ref="F8" authorId="0">
      <text>
        <r>
          <rPr>
            <sz val="8"/>
            <rFont val="Tahoma"/>
            <family val="0"/>
          </rPr>
          <t xml:space="preserve">In der 1. Runde spiele auf </t>
        </r>
        <r>
          <rPr>
            <b/>
            <sz val="8"/>
            <rFont val="Tahoma"/>
            <family val="2"/>
          </rPr>
          <t>Platz A</t>
        </r>
        <r>
          <rPr>
            <sz val="8"/>
            <rFont val="Tahoma"/>
            <family val="0"/>
          </rPr>
          <t xml:space="preserve"> (1)
</t>
        </r>
      </text>
    </comment>
    <comment ref="G8" authorId="0">
      <text>
        <r>
          <rPr>
            <b/>
            <sz val="8"/>
            <rFont val="Tahoma"/>
            <family val="2"/>
          </rPr>
          <t>Die gewonnen</t>
        </r>
        <r>
          <rPr>
            <sz val="8"/>
            <rFont val="Tahoma"/>
            <family val="2"/>
          </rPr>
          <t xml:space="preserve"> Games
in der 1. Runde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Die verlorenen</t>
        </r>
        <r>
          <rPr>
            <sz val="8"/>
            <rFont val="Tahoma"/>
            <family val="2"/>
          </rPr>
          <t xml:space="preserve"> Games
in der 1. Runde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 xml:space="preserve">Nr. 1  </t>
        </r>
        <r>
          <rPr>
            <sz val="8"/>
            <rFont val="Tahoma"/>
            <family val="2"/>
          </rPr>
          <t>ist die Spielernummer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sz val="8"/>
            <rFont val="Tahoma"/>
            <family val="2"/>
          </rPr>
          <t>Einzel: Mein Zunamen</t>
        </r>
        <r>
          <rPr>
            <sz val="8"/>
            <rFont val="Tahoma"/>
            <family val="0"/>
          </rPr>
          <t xml:space="preserve">
Doppel: 2. Zuname</t>
        </r>
      </text>
    </comment>
    <comment ref="F9" authorId="0">
      <text>
        <r>
          <rPr>
            <sz val="8"/>
            <rFont val="Tahoma"/>
            <family val="2"/>
          </rPr>
          <t xml:space="preserve">Spiele gegen  </t>
        </r>
        <r>
          <rPr>
            <b/>
            <sz val="8"/>
            <rFont val="Tahoma"/>
            <family val="2"/>
          </rPr>
          <t>Nr. 3</t>
        </r>
        <r>
          <rPr>
            <sz val="8"/>
            <rFont val="Tahoma"/>
            <family val="2"/>
          </rPr>
          <t xml:space="preserve">
Gegner der 1. Runde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sz val="8"/>
            <rFont val="Tahoma"/>
            <family val="2"/>
          </rPr>
          <t>Punkte in der
1. Runde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sz val="8"/>
            <rFont val="Tahoma"/>
            <family val="2"/>
          </rPr>
          <t xml:space="preserve">Spiele in der 1. Runde auf Platz mit dem Buchstaben . . 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<sst xmlns="http://schemas.openxmlformats.org/spreadsheetml/2006/main" count="1201" uniqueCount="68">
  <si>
    <t>Platz</t>
  </si>
  <si>
    <t>Nr.</t>
  </si>
  <si>
    <t>Pkt.</t>
  </si>
  <si>
    <t>A</t>
  </si>
  <si>
    <t>B</t>
  </si>
  <si>
    <t>C</t>
  </si>
  <si>
    <t>D</t>
  </si>
  <si>
    <t>E</t>
  </si>
  <si>
    <t>G</t>
  </si>
  <si>
    <t>F</t>
  </si>
  <si>
    <t>Mannsch.</t>
  </si>
  <si>
    <t xml:space="preserve"> </t>
  </si>
  <si>
    <t>Geg.</t>
  </si>
  <si>
    <t xml:space="preserve">  Ergebnis</t>
  </si>
  <si>
    <t>H</t>
  </si>
  <si>
    <t>Verh. 1/2</t>
  </si>
  <si>
    <t>Punkte</t>
  </si>
  <si>
    <t xml:space="preserve">Runde: </t>
  </si>
  <si>
    <t>Spielmodus:</t>
  </si>
  <si>
    <t>d. h. die Doppelpartner bleiben über das ganze Turnier zusammen,</t>
  </si>
  <si>
    <t>und spielen immer gegen verschiedene andere Doppelpaare.</t>
  </si>
  <si>
    <t xml:space="preserve"> T U R N I E R  : Spielplan - Doppel  </t>
  </si>
  <si>
    <t>Auswertung:</t>
  </si>
  <si>
    <t xml:space="preserve"> Ergebnis</t>
  </si>
  <si>
    <t>2-verlor.</t>
  </si>
  <si>
    <t>Pkt+Verh/10</t>
  </si>
  <si>
    <t>12/ 24 Spieler</t>
  </si>
  <si>
    <t>14/28 Spieler</t>
  </si>
  <si>
    <t xml:space="preserve">T U R N I E R  : Spielplan - Doppel  </t>
  </si>
  <si>
    <t xml:space="preserve">T U R N I E R  : Spielplan  Doppel </t>
  </si>
  <si>
    <t>10/20 Spieler</t>
  </si>
  <si>
    <t>16/32 Spieler</t>
  </si>
  <si>
    <t>4 Spieler   oder</t>
  </si>
  <si>
    <t>6 Spieler   oder</t>
  </si>
  <si>
    <t xml:space="preserve">     6 Mannschaften</t>
  </si>
  <si>
    <t>8 Spieler</t>
  </si>
  <si>
    <t>oder</t>
  </si>
  <si>
    <t xml:space="preserve">    8 Mannschaften</t>
  </si>
  <si>
    <t>auf Zeit, 1 langer Satz, 1 Satz, Tie-break</t>
  </si>
  <si>
    <r>
      <t xml:space="preserve">4t)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_4/8</t>
    </r>
  </si>
  <si>
    <t>Ein Einzelspieler bekommen nach jeder Runde einen anderen Gegner.</t>
  </si>
  <si>
    <r>
      <t xml:space="preserve">4t) 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_6/12</t>
    </r>
  </si>
  <si>
    <r>
      <t xml:space="preserve">4t) 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_8/16</t>
    </r>
  </si>
  <si>
    <r>
      <t xml:space="preserve">4t) 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_10/20</t>
    </r>
  </si>
  <si>
    <r>
      <t xml:space="preserve">4t)  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_12/24</t>
    </r>
  </si>
  <si>
    <r>
      <t xml:space="preserve">4t) 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_14/28</t>
    </r>
  </si>
  <si>
    <r>
      <t xml:space="preserve">4t)    </t>
    </r>
    <r>
      <rPr>
        <b/>
        <sz val="26"/>
        <rFont val="Arial"/>
        <family val="2"/>
      </rPr>
      <t>T-E'D</t>
    </r>
    <r>
      <rPr>
        <b/>
        <sz val="16"/>
        <rFont val="Arial"/>
        <family val="2"/>
      </rPr>
      <t>_16/32</t>
    </r>
  </si>
  <si>
    <t>Jede Mannschaft   nach jeder Runde andere Mannschaftsgegner.</t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</si>
  <si>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16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</si>
  <si>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16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=  </t>
    </r>
    <r>
      <rPr>
        <b/>
        <sz val="12"/>
        <rFont val="Arial"/>
        <family val="2"/>
      </rPr>
      <t>32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</si>
  <si>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14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</si>
  <si>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14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=  </t>
    </r>
    <r>
      <rPr>
        <b/>
        <sz val="12"/>
        <rFont val="Arial"/>
        <family val="2"/>
      </rPr>
      <t>28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</si>
  <si>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12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</si>
  <si>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12</t>
    </r>
    <r>
      <rPr>
        <b/>
        <sz val="12"/>
        <rFont val="Arial"/>
        <family val="2"/>
      </rPr>
      <t xml:space="preserve">  Spielerpaare </t>
    </r>
    <r>
      <rPr>
        <sz val="12"/>
        <rFont val="Arial"/>
        <family val="2"/>
      </rPr>
      <t xml:space="preserve"> =  </t>
    </r>
    <r>
      <rPr>
        <b/>
        <sz val="12"/>
        <rFont val="Arial"/>
        <family val="2"/>
      </rPr>
      <t>24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</si>
  <si>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10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</si>
  <si>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10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=  </t>
    </r>
    <r>
      <rPr>
        <b/>
        <sz val="12"/>
        <rFont val="Arial"/>
        <family val="2"/>
      </rPr>
      <t>20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</si>
  <si>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8</t>
    </r>
    <r>
      <rPr>
        <b/>
        <sz val="12"/>
        <rFont val="Arial"/>
        <family val="2"/>
      </rPr>
      <t xml:space="preserve">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</si>
  <si>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8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=  </t>
    </r>
    <r>
      <rPr>
        <b/>
        <sz val="12"/>
        <rFont val="Arial"/>
        <family val="2"/>
      </rPr>
      <t>16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</si>
  <si>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6</t>
    </r>
    <r>
      <rPr>
        <b/>
        <sz val="12"/>
        <rFont val="Arial"/>
        <family val="2"/>
      </rPr>
      <t xml:space="preserve"> 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</si>
  <si>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6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=  </t>
    </r>
    <r>
      <rPr>
        <b/>
        <sz val="12"/>
        <rFont val="Arial"/>
        <family val="2"/>
      </rPr>
      <t>12   Sp</t>
    </r>
    <r>
      <rPr>
        <sz val="12"/>
        <rFont val="Arial"/>
        <family val="2"/>
      </rPr>
      <t>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</si>
  <si>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E</t>
    </r>
    <r>
      <rPr>
        <b/>
        <sz val="12"/>
        <rFont val="Arial"/>
        <family val="2"/>
      </rPr>
      <t xml:space="preserve">inzel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 xml:space="preserve">4 </t>
    </r>
    <r>
      <rPr>
        <b/>
        <sz val="12"/>
        <rFont val="Arial"/>
        <family val="2"/>
      </rPr>
      <t xml:space="preserve"> Spieler</t>
    </r>
  </si>
  <si>
    <r>
      <t>T</t>
    </r>
    <r>
      <rPr>
        <b/>
        <sz val="12"/>
        <rFont val="Arial"/>
        <family val="2"/>
      </rPr>
      <t xml:space="preserve">abelle  </t>
    </r>
    <r>
      <rPr>
        <b/>
        <sz val="16"/>
        <color indexed="10"/>
        <rFont val="Arial"/>
        <family val="2"/>
      </rPr>
      <t>D</t>
    </r>
    <r>
      <rPr>
        <b/>
        <sz val="12"/>
        <rFont val="Arial"/>
        <family val="2"/>
      </rPr>
      <t xml:space="preserve">oppel 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  </t>
    </r>
    <r>
      <rPr>
        <b/>
        <sz val="16"/>
        <color indexed="10"/>
        <rFont val="Arial"/>
        <family val="2"/>
      </rPr>
      <t>4</t>
    </r>
    <r>
      <rPr>
        <b/>
        <sz val="12"/>
        <rFont val="Arial"/>
        <family val="2"/>
      </rPr>
      <t xml:space="preserve">   Spielerpaare </t>
    </r>
    <r>
      <rPr>
        <sz val="12"/>
        <rFont val="Arial"/>
        <family val="2"/>
      </rPr>
      <t xml:space="preserve"> =  </t>
    </r>
    <r>
      <rPr>
        <b/>
        <sz val="12"/>
        <rFont val="Arial"/>
        <family val="2"/>
      </rPr>
      <t>8   Sp</t>
    </r>
    <r>
      <rPr>
        <sz val="12"/>
        <rFont val="Arial"/>
        <family val="2"/>
      </rPr>
      <t>ieler</t>
    </r>
  </si>
  <si>
    <t xml:space="preserve">    4 Mannschaften</t>
  </si>
  <si>
    <t xml:space="preserve">       Reihungswert</t>
  </si>
  <si>
    <t>Reihungszahl</t>
  </si>
  <si>
    <t>1-gewon.</t>
  </si>
  <si>
    <t>Stoff / 06.01.2013</t>
  </si>
  <si>
    <t>In diesen Bereichen weder löschen noch veränden!!!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</si>
</sst>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00"/>
    <numFmt numFmtId="184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10"/>
      <name val="Arial"/>
      <family val="2"/>
    </font>
    <font>
      <b/>
      <sz val="26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thin"/>
      <top style="medium"/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9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9" fontId="0" fillId="0" borderId="0" xfId="0" applyNumberFormat="1" applyFill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82" fontId="9" fillId="0" borderId="7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" fontId="0" fillId="0" borderId="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1" fontId="0" fillId="0" borderId="24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2" fontId="3" fillId="0" borderId="4" xfId="0" applyNumberFormat="1" applyFont="1" applyBorder="1" applyAlignment="1">
      <alignment horizontal="center"/>
    </xf>
    <xf numFmtId="182" fontId="4" fillId="0" borderId="20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11" fillId="0" borderId="26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4" fillId="0" borderId="25" xfId="0" applyFont="1" applyBorder="1" applyAlignment="1">
      <alignment horizontal="center"/>
    </xf>
    <xf numFmtId="0" fontId="21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4" fillId="0" borderId="25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15" fillId="0" borderId="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4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25" fillId="4" borderId="0" xfId="0" applyFont="1" applyFill="1" applyAlignment="1">
      <alignment/>
    </xf>
    <xf numFmtId="0" fontId="0" fillId="4" borderId="0" xfId="0" applyFill="1" applyAlignment="1">
      <alignment/>
    </xf>
    <xf numFmtId="1" fontId="0" fillId="4" borderId="27" xfId="0" applyNumberFormat="1" applyFont="1" applyFill="1" applyBorder="1" applyAlignment="1">
      <alignment horizontal="center"/>
    </xf>
    <xf numFmtId="1" fontId="0" fillId="4" borderId="28" xfId="0" applyNumberFormat="1" applyFont="1" applyFill="1" applyBorder="1" applyAlignment="1">
      <alignment horizontal="center"/>
    </xf>
    <xf numFmtId="182" fontId="9" fillId="4" borderId="7" xfId="0" applyNumberFormat="1" applyFont="1" applyFill="1" applyBorder="1" applyAlignment="1">
      <alignment horizontal="center"/>
    </xf>
    <xf numFmtId="182" fontId="4" fillId="4" borderId="20" xfId="0" applyNumberFormat="1" applyFont="1" applyFill="1" applyBorder="1" applyAlignment="1">
      <alignment horizontal="center"/>
    </xf>
    <xf numFmtId="1" fontId="11" fillId="4" borderId="26" xfId="0" applyNumberFormat="1" applyFont="1" applyFill="1" applyBorder="1" applyAlignment="1">
      <alignment horizontal="center"/>
    </xf>
    <xf numFmtId="182" fontId="3" fillId="4" borderId="4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"/>
  <sheetViews>
    <sheetView tabSelected="1" zoomScale="75" zoomScaleNormal="75" workbookViewId="0" topLeftCell="A1">
      <selection activeCell="AC18" sqref="AC18"/>
    </sheetView>
  </sheetViews>
  <sheetFormatPr defaultColWidth="11.421875" defaultRowHeight="21.75" customHeight="1"/>
  <cols>
    <col min="1" max="3" width="4.57421875" style="0" customWidth="1"/>
    <col min="4" max="4" width="4.7109375" style="0" customWidth="1"/>
    <col min="5" max="26" width="4.57421875" style="0" customWidth="1"/>
    <col min="27" max="27" width="7.28125" style="0" customWidth="1"/>
    <col min="28" max="28" width="6.7109375" style="0" customWidth="1"/>
    <col min="29" max="29" width="9.00390625" style="0" customWidth="1"/>
    <col min="30" max="30" width="5.7109375" style="0" customWidth="1"/>
    <col min="31" max="31" width="4.28125" style="63" customWidth="1"/>
    <col min="32" max="32" width="8.8515625" style="0" customWidth="1"/>
    <col min="33" max="33" width="5.7109375" style="0" customWidth="1"/>
    <col min="34" max="16384" width="5.00390625" style="0" customWidth="1"/>
  </cols>
  <sheetData>
    <row r="1" spans="1:33" ht="21.75" customHeight="1">
      <c r="A1" s="109" t="s">
        <v>60</v>
      </c>
      <c r="B1" s="109"/>
      <c r="C1" s="109"/>
      <c r="D1" s="109"/>
      <c r="E1" s="109"/>
      <c r="F1" s="109"/>
      <c r="G1" s="109"/>
      <c r="N1" s="3" t="s">
        <v>28</v>
      </c>
      <c r="O1" s="2"/>
      <c r="P1" s="2"/>
      <c r="Q1" s="2"/>
      <c r="R1" s="2"/>
      <c r="S1" s="2"/>
      <c r="T1" s="2"/>
      <c r="U1" s="2"/>
      <c r="V1" s="2"/>
      <c r="W1" s="4"/>
      <c r="AF1" s="74"/>
      <c r="AG1" s="73"/>
    </row>
    <row r="2" spans="1:25" ht="21.75" customHeight="1">
      <c r="A2" s="109" t="s">
        <v>61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R2" s="89" t="s">
        <v>40</v>
      </c>
      <c r="T2" s="89"/>
      <c r="U2" s="89"/>
      <c r="V2" s="89"/>
      <c r="W2" s="89"/>
      <c r="X2" s="89"/>
      <c r="Y2" s="89"/>
    </row>
    <row r="3" spans="1:28" ht="21.75" customHeight="1">
      <c r="A3" s="165" t="s">
        <v>39</v>
      </c>
      <c r="B3" s="166"/>
      <c r="C3" s="166"/>
      <c r="D3" s="166"/>
      <c r="E3" s="166"/>
      <c r="F3" s="166"/>
      <c r="G3" s="105" t="s">
        <v>18</v>
      </c>
      <c r="H3" s="105"/>
      <c r="I3" s="105"/>
      <c r="J3" s="149" t="s">
        <v>38</v>
      </c>
      <c r="K3" s="149"/>
      <c r="L3" s="149"/>
      <c r="M3" s="149"/>
      <c r="R3" s="89" t="s">
        <v>47</v>
      </c>
      <c r="T3" s="84"/>
      <c r="U3" s="84"/>
      <c r="V3" s="84"/>
      <c r="W3" s="89"/>
      <c r="AB3" s="98"/>
    </row>
    <row r="4" spans="1:31" ht="21.75" customHeight="1">
      <c r="A4" s="166"/>
      <c r="B4" s="166"/>
      <c r="C4" s="166"/>
      <c r="D4" s="166"/>
      <c r="E4" s="166"/>
      <c r="F4" s="166"/>
      <c r="G4" s="105" t="s">
        <v>22</v>
      </c>
      <c r="H4" s="105"/>
      <c r="I4" s="105"/>
      <c r="J4" s="150"/>
      <c r="K4" s="62"/>
      <c r="L4" s="63"/>
      <c r="S4" s="40"/>
      <c r="T4" s="40"/>
      <c r="U4" s="40"/>
      <c r="V4" s="182" t="s">
        <v>67</v>
      </c>
      <c r="W4" s="183"/>
      <c r="X4" s="182"/>
      <c r="Y4" s="182"/>
      <c r="Z4" s="182"/>
      <c r="AA4" s="182"/>
      <c r="AB4" s="182"/>
      <c r="AC4" s="182"/>
      <c r="AD4" s="183"/>
      <c r="AE4" s="183"/>
    </row>
    <row r="5" spans="1:31" ht="21.75" customHeight="1" thickBot="1">
      <c r="A5" s="145" t="s">
        <v>66</v>
      </c>
      <c r="B5" s="145"/>
      <c r="C5" s="145"/>
      <c r="D5" s="146"/>
      <c r="E5" s="147" t="s">
        <v>17</v>
      </c>
      <c r="F5" s="148"/>
      <c r="G5" s="124">
        <v>1</v>
      </c>
      <c r="H5" s="108"/>
      <c r="I5" s="125"/>
      <c r="J5" s="124">
        <v>2</v>
      </c>
      <c r="K5" s="108"/>
      <c r="L5" s="125"/>
      <c r="M5" s="124">
        <v>3</v>
      </c>
      <c r="N5" s="108"/>
      <c r="O5" s="125"/>
      <c r="P5" s="124">
        <v>4</v>
      </c>
      <c r="Q5" s="108"/>
      <c r="R5" s="125"/>
      <c r="S5" s="124">
        <v>5</v>
      </c>
      <c r="T5" s="108"/>
      <c r="U5" s="125"/>
      <c r="V5" s="124">
        <v>6</v>
      </c>
      <c r="W5" s="108"/>
      <c r="X5" s="125"/>
      <c r="Y5" s="124">
        <v>7</v>
      </c>
      <c r="Z5" s="108"/>
      <c r="AA5" s="155" t="s">
        <v>63</v>
      </c>
      <c r="AB5" s="156"/>
      <c r="AC5" s="157"/>
      <c r="AD5" s="167" t="s">
        <v>64</v>
      </c>
      <c r="AE5" s="153"/>
    </row>
    <row r="6" spans="1:31" ht="21.75" customHeight="1">
      <c r="A6" s="100"/>
      <c r="B6" s="13" t="s">
        <v>32</v>
      </c>
      <c r="C6" s="135"/>
      <c r="D6" s="127"/>
      <c r="E6" s="99"/>
      <c r="F6" s="122" t="s">
        <v>0</v>
      </c>
      <c r="G6" s="47" t="s">
        <v>23</v>
      </c>
      <c r="H6" s="123"/>
      <c r="I6" s="122" t="s">
        <v>0</v>
      </c>
      <c r="J6" s="47" t="s">
        <v>23</v>
      </c>
      <c r="K6" s="123"/>
      <c r="L6" s="122" t="s">
        <v>0</v>
      </c>
      <c r="M6" s="47" t="s">
        <v>23</v>
      </c>
      <c r="N6" s="123"/>
      <c r="O6" s="122" t="s">
        <v>0</v>
      </c>
      <c r="P6" s="47" t="s">
        <v>23</v>
      </c>
      <c r="Q6" s="123"/>
      <c r="R6" s="122" t="s">
        <v>0</v>
      </c>
      <c r="S6" s="47" t="s">
        <v>23</v>
      </c>
      <c r="T6" s="123"/>
      <c r="U6" s="122" t="s">
        <v>0</v>
      </c>
      <c r="V6" s="47" t="s">
        <v>23</v>
      </c>
      <c r="W6" s="123"/>
      <c r="X6" s="122" t="s">
        <v>0</v>
      </c>
      <c r="Y6" s="47" t="s">
        <v>23</v>
      </c>
      <c r="Z6" s="123"/>
      <c r="AA6" s="158" t="s">
        <v>65</v>
      </c>
      <c r="AB6" s="159" t="s">
        <v>24</v>
      </c>
      <c r="AC6" s="160" t="s">
        <v>25</v>
      </c>
      <c r="AD6" s="167"/>
      <c r="AE6" s="153"/>
    </row>
    <row r="7" spans="1:36" ht="21.75" customHeight="1" thickBot="1">
      <c r="A7" s="33" t="s">
        <v>1</v>
      </c>
      <c r="B7" s="21" t="s">
        <v>62</v>
      </c>
      <c r="C7" s="136"/>
      <c r="D7" s="137"/>
      <c r="F7" s="90" t="s">
        <v>12</v>
      </c>
      <c r="G7" s="126"/>
      <c r="H7" s="108" t="s">
        <v>2</v>
      </c>
      <c r="I7" s="90" t="s">
        <v>12</v>
      </c>
      <c r="J7" s="126"/>
      <c r="K7" s="108" t="s">
        <v>2</v>
      </c>
      <c r="L7" s="90" t="s">
        <v>12</v>
      </c>
      <c r="M7" s="126"/>
      <c r="N7" s="108" t="s">
        <v>2</v>
      </c>
      <c r="O7" s="90" t="s">
        <v>12</v>
      </c>
      <c r="P7" s="126"/>
      <c r="Q7" s="108" t="s">
        <v>2</v>
      </c>
      <c r="R7" s="90" t="s">
        <v>12</v>
      </c>
      <c r="S7" s="126"/>
      <c r="T7" s="108" t="s">
        <v>2</v>
      </c>
      <c r="U7" s="90" t="s">
        <v>12</v>
      </c>
      <c r="V7" s="126"/>
      <c r="W7" s="108" t="s">
        <v>2</v>
      </c>
      <c r="X7" s="90" t="s">
        <v>12</v>
      </c>
      <c r="Y7" s="126"/>
      <c r="Z7" s="108" t="s">
        <v>2</v>
      </c>
      <c r="AA7" s="161" t="s">
        <v>15</v>
      </c>
      <c r="AB7" s="162" t="s">
        <v>16</v>
      </c>
      <c r="AC7" s="163" t="s">
        <v>25</v>
      </c>
      <c r="AD7" s="168"/>
      <c r="AE7" s="153"/>
      <c r="AJ7" s="8"/>
    </row>
    <row r="8" spans="1:36" ht="21.75" customHeight="1">
      <c r="A8" s="91">
        <v>1</v>
      </c>
      <c r="B8" s="23"/>
      <c r="C8" s="14"/>
      <c r="D8" s="103"/>
      <c r="E8" s="104"/>
      <c r="F8" s="92" t="s">
        <v>3</v>
      </c>
      <c r="G8" s="107">
        <v>5</v>
      </c>
      <c r="H8" s="110">
        <v>2</v>
      </c>
      <c r="I8" s="92" t="s">
        <v>3</v>
      </c>
      <c r="J8" s="107"/>
      <c r="K8" s="110"/>
      <c r="L8" s="92" t="s">
        <v>3</v>
      </c>
      <c r="M8" s="107"/>
      <c r="N8" s="110"/>
      <c r="O8" s="92" t="s">
        <v>3</v>
      </c>
      <c r="P8" s="107"/>
      <c r="Q8" s="110"/>
      <c r="R8" s="92" t="s">
        <v>3</v>
      </c>
      <c r="S8" s="107"/>
      <c r="T8" s="110"/>
      <c r="U8" s="92" t="s">
        <v>3</v>
      </c>
      <c r="V8" s="107"/>
      <c r="W8" s="110"/>
      <c r="X8" s="95"/>
      <c r="Y8" s="107"/>
      <c r="Z8" s="110"/>
      <c r="AA8" s="184">
        <f>Y8+V8+S8+P8+M8+J8+G8</f>
        <v>5</v>
      </c>
      <c r="AB8" s="185">
        <f>Z8+W8+T8+Q8+N8+K8+H8</f>
        <v>2</v>
      </c>
      <c r="AC8" s="186">
        <f>AC9</f>
        <v>1.25</v>
      </c>
      <c r="AD8" s="64"/>
      <c r="AE8" s="153"/>
      <c r="AJ8" s="10"/>
    </row>
    <row r="9" spans="1:36" ht="21.75" customHeight="1" thickBot="1">
      <c r="A9" s="94">
        <v>1</v>
      </c>
      <c r="B9" s="102"/>
      <c r="C9" s="17"/>
      <c r="D9" s="17"/>
      <c r="E9" s="101"/>
      <c r="F9" s="93">
        <v>3</v>
      </c>
      <c r="G9" s="116"/>
      <c r="H9" s="164">
        <v>1</v>
      </c>
      <c r="I9" s="93">
        <v>4</v>
      </c>
      <c r="J9" s="116"/>
      <c r="K9" s="111"/>
      <c r="L9" s="93">
        <v>2</v>
      </c>
      <c r="M9" s="116"/>
      <c r="N9" s="111"/>
      <c r="O9" s="93">
        <v>3</v>
      </c>
      <c r="P9" s="116"/>
      <c r="Q9" s="111"/>
      <c r="R9" s="93">
        <v>4</v>
      </c>
      <c r="S9" s="116"/>
      <c r="T9" s="111"/>
      <c r="U9" s="93">
        <v>2</v>
      </c>
      <c r="V9" s="116"/>
      <c r="W9" s="111"/>
      <c r="X9" s="96"/>
      <c r="Y9" s="116"/>
      <c r="Z9" s="111"/>
      <c r="AA9" s="187">
        <f>ROUND(AA8/AB8,4)</f>
        <v>2.5</v>
      </c>
      <c r="AB9" s="188">
        <f>Z9+W9+T9+Q9+N9+K9+H9</f>
        <v>1</v>
      </c>
      <c r="AC9" s="189">
        <f>ROUND(AB9+AA9/10,4)</f>
        <v>1.25</v>
      </c>
      <c r="AD9" s="142"/>
      <c r="AE9" s="144">
        <v>1</v>
      </c>
      <c r="AJ9" s="10"/>
    </row>
    <row r="10" spans="1:31" ht="21.75" customHeight="1">
      <c r="A10" s="91">
        <v>2</v>
      </c>
      <c r="B10" s="23"/>
      <c r="C10" s="14"/>
      <c r="D10" s="103"/>
      <c r="E10" s="104"/>
      <c r="F10" s="92" t="s">
        <v>4</v>
      </c>
      <c r="G10" s="107"/>
      <c r="H10" s="110"/>
      <c r="I10" s="95" t="s">
        <v>4</v>
      </c>
      <c r="J10" s="107"/>
      <c r="K10" s="110"/>
      <c r="L10" s="95" t="s">
        <v>3</v>
      </c>
      <c r="M10" s="107"/>
      <c r="N10" s="110"/>
      <c r="O10" s="92" t="s">
        <v>4</v>
      </c>
      <c r="P10" s="107"/>
      <c r="Q10" s="110"/>
      <c r="R10" s="95" t="s">
        <v>4</v>
      </c>
      <c r="S10" s="107"/>
      <c r="T10" s="110"/>
      <c r="U10" s="95" t="s">
        <v>3</v>
      </c>
      <c r="V10" s="107"/>
      <c r="W10" s="110"/>
      <c r="X10" s="95"/>
      <c r="Y10" s="107"/>
      <c r="Z10" s="110"/>
      <c r="AA10" s="184">
        <f>Y10+V10+S10+P10+M10+J10+G10</f>
        <v>0</v>
      </c>
      <c r="AB10" s="185">
        <f aca="true" t="shared" si="0" ref="AB10:AB15">Z10+W10+T10+Q10+N10+K10+H10</f>
        <v>0</v>
      </c>
      <c r="AC10" s="186" t="e">
        <f>AC11</f>
        <v>#DIV/0!</v>
      </c>
      <c r="AD10" s="64"/>
      <c r="AE10" s="153"/>
    </row>
    <row r="11" spans="1:31" ht="21.75" customHeight="1" thickBot="1">
      <c r="A11" s="94">
        <v>2</v>
      </c>
      <c r="B11" s="102"/>
      <c r="C11" s="17"/>
      <c r="D11" s="17"/>
      <c r="E11" s="101"/>
      <c r="F11" s="93">
        <v>4</v>
      </c>
      <c r="G11" s="116"/>
      <c r="H11" s="111"/>
      <c r="I11" s="96">
        <v>3</v>
      </c>
      <c r="J11" s="116"/>
      <c r="K11" s="111"/>
      <c r="L11" s="96">
        <v>1</v>
      </c>
      <c r="M11" s="116"/>
      <c r="N11" s="111"/>
      <c r="O11" s="93">
        <v>4</v>
      </c>
      <c r="P11" s="116"/>
      <c r="Q11" s="111"/>
      <c r="R11" s="96">
        <v>3</v>
      </c>
      <c r="S11" s="116"/>
      <c r="T11" s="111"/>
      <c r="U11" s="96">
        <v>1</v>
      </c>
      <c r="V11" s="116"/>
      <c r="W11" s="111"/>
      <c r="X11" s="96"/>
      <c r="Y11" s="116"/>
      <c r="Z11" s="111"/>
      <c r="AA11" s="187" t="e">
        <f>ROUND(AA10/AB10,4)</f>
        <v>#DIV/0!</v>
      </c>
      <c r="AB11" s="188">
        <f t="shared" si="0"/>
        <v>0</v>
      </c>
      <c r="AC11" s="189" t="e">
        <f>ROUND(AB11+AA11/10,4)</f>
        <v>#DIV/0!</v>
      </c>
      <c r="AD11" s="142"/>
      <c r="AE11" s="144">
        <v>2</v>
      </c>
    </row>
    <row r="12" spans="1:31" ht="21.75" customHeight="1">
      <c r="A12" s="91">
        <v>3</v>
      </c>
      <c r="B12" s="23"/>
      <c r="C12" s="14"/>
      <c r="D12" s="103"/>
      <c r="E12" s="104"/>
      <c r="F12" s="95" t="s">
        <v>3</v>
      </c>
      <c r="G12" s="107"/>
      <c r="H12" s="110"/>
      <c r="I12" s="92" t="s">
        <v>4</v>
      </c>
      <c r="J12" s="107"/>
      <c r="K12" s="110"/>
      <c r="L12" s="95" t="s">
        <v>4</v>
      </c>
      <c r="M12" s="107"/>
      <c r="N12" s="110"/>
      <c r="O12" s="95" t="s">
        <v>3</v>
      </c>
      <c r="P12" s="107"/>
      <c r="Q12" s="110"/>
      <c r="R12" s="92" t="s">
        <v>4</v>
      </c>
      <c r="S12" s="107"/>
      <c r="T12" s="110"/>
      <c r="U12" s="95" t="s">
        <v>4</v>
      </c>
      <c r="V12" s="107"/>
      <c r="W12" s="110"/>
      <c r="X12" s="95"/>
      <c r="Y12" s="107"/>
      <c r="Z12" s="110"/>
      <c r="AA12" s="184">
        <f>Y12+V12+S12+P12+M12+J12+G12</f>
        <v>0</v>
      </c>
      <c r="AB12" s="185">
        <f t="shared" si="0"/>
        <v>0</v>
      </c>
      <c r="AC12" s="186" t="e">
        <f>AC13</f>
        <v>#DIV/0!</v>
      </c>
      <c r="AD12" s="64"/>
      <c r="AE12" s="153"/>
    </row>
    <row r="13" spans="1:31" ht="21.75" customHeight="1" thickBot="1">
      <c r="A13" s="94">
        <v>3</v>
      </c>
      <c r="B13" s="102"/>
      <c r="C13" s="17"/>
      <c r="D13" s="17"/>
      <c r="E13" s="101"/>
      <c r="F13" s="96">
        <v>1</v>
      </c>
      <c r="G13" s="116"/>
      <c r="H13" s="111"/>
      <c r="I13" s="93">
        <v>2</v>
      </c>
      <c r="J13" s="116"/>
      <c r="K13" s="111"/>
      <c r="L13" s="96">
        <v>4</v>
      </c>
      <c r="M13" s="116"/>
      <c r="N13" s="111"/>
      <c r="O13" s="96">
        <v>1</v>
      </c>
      <c r="P13" s="116"/>
      <c r="Q13" s="111"/>
      <c r="R13" s="93">
        <v>2</v>
      </c>
      <c r="S13" s="116"/>
      <c r="T13" s="111"/>
      <c r="U13" s="96">
        <v>4</v>
      </c>
      <c r="V13" s="116"/>
      <c r="W13" s="111"/>
      <c r="X13" s="96"/>
      <c r="Y13" s="116"/>
      <c r="Z13" s="111"/>
      <c r="AA13" s="187" t="e">
        <f>ROUND(AA12/AB12,4)</f>
        <v>#DIV/0!</v>
      </c>
      <c r="AB13" s="188">
        <f t="shared" si="0"/>
        <v>0</v>
      </c>
      <c r="AC13" s="189" t="e">
        <f>ROUND(AB13+AA13/10,4)</f>
        <v>#DIV/0!</v>
      </c>
      <c r="AD13" s="142"/>
      <c r="AE13" s="144">
        <v>3</v>
      </c>
    </row>
    <row r="14" spans="1:31" ht="21.75" customHeight="1">
      <c r="A14" s="91">
        <v>4</v>
      </c>
      <c r="B14" s="23"/>
      <c r="C14" s="14"/>
      <c r="D14" s="103"/>
      <c r="E14" s="104"/>
      <c r="F14" s="95" t="s">
        <v>4</v>
      </c>
      <c r="G14" s="107"/>
      <c r="H14" s="110"/>
      <c r="I14" s="95" t="s">
        <v>3</v>
      </c>
      <c r="J14" s="107"/>
      <c r="K14" s="110"/>
      <c r="L14" s="92" t="s">
        <v>4</v>
      </c>
      <c r="M14" s="107"/>
      <c r="N14" s="110"/>
      <c r="O14" s="95" t="s">
        <v>4</v>
      </c>
      <c r="P14" s="107"/>
      <c r="Q14" s="110"/>
      <c r="R14" s="95" t="s">
        <v>4</v>
      </c>
      <c r="S14" s="107"/>
      <c r="T14" s="110"/>
      <c r="U14" s="92" t="s">
        <v>4</v>
      </c>
      <c r="V14" s="107"/>
      <c r="W14" s="110"/>
      <c r="X14" s="95"/>
      <c r="Y14" s="107"/>
      <c r="Z14" s="110"/>
      <c r="AA14" s="184">
        <f>Y14+V14+S14+P14+M14+J14+G14</f>
        <v>0</v>
      </c>
      <c r="AB14" s="185">
        <f t="shared" si="0"/>
        <v>0</v>
      </c>
      <c r="AC14" s="186" t="e">
        <f>AC15</f>
        <v>#DIV/0!</v>
      </c>
      <c r="AD14" s="64"/>
      <c r="AE14" s="153"/>
    </row>
    <row r="15" spans="1:31" ht="21.75" customHeight="1" thickBot="1">
      <c r="A15" s="94">
        <v>4</v>
      </c>
      <c r="B15" s="102"/>
      <c r="C15" s="17"/>
      <c r="D15" s="17"/>
      <c r="E15" s="101"/>
      <c r="F15" s="96">
        <v>2</v>
      </c>
      <c r="G15" s="117"/>
      <c r="H15" s="111"/>
      <c r="I15" s="96">
        <v>1</v>
      </c>
      <c r="J15" s="117"/>
      <c r="K15" s="111"/>
      <c r="L15" s="93">
        <v>3</v>
      </c>
      <c r="M15" s="117"/>
      <c r="N15" s="111"/>
      <c r="O15" s="96">
        <v>2</v>
      </c>
      <c r="P15" s="117"/>
      <c r="Q15" s="111"/>
      <c r="R15" s="96">
        <v>2</v>
      </c>
      <c r="S15" s="117"/>
      <c r="T15" s="111"/>
      <c r="U15" s="93">
        <v>3</v>
      </c>
      <c r="V15" s="117"/>
      <c r="W15" s="111"/>
      <c r="X15" s="96"/>
      <c r="Y15" s="117"/>
      <c r="Z15" s="111"/>
      <c r="AA15" s="187" t="e">
        <f>ROUND(AA14/AB14,4)</f>
        <v>#DIV/0!</v>
      </c>
      <c r="AB15" s="188">
        <f t="shared" si="0"/>
        <v>0</v>
      </c>
      <c r="AC15" s="189" t="e">
        <f>ROUND(AB15+AA15/10,4)</f>
        <v>#DIV/0!</v>
      </c>
      <c r="AD15" s="142"/>
      <c r="AE15" s="144">
        <v>4</v>
      </c>
    </row>
    <row r="16" spans="7:22" ht="21.75" customHeight="1">
      <c r="G16" s="79">
        <v>1</v>
      </c>
      <c r="J16" s="79">
        <v>2</v>
      </c>
      <c r="M16" s="79">
        <v>3</v>
      </c>
      <c r="P16" s="79">
        <v>4</v>
      </c>
      <c r="S16" s="79">
        <v>5</v>
      </c>
      <c r="V16" s="79">
        <v>6</v>
      </c>
    </row>
    <row r="19" spans="5:20" ht="21.75" customHeight="1">
      <c r="E19" s="82"/>
      <c r="F19" s="83"/>
      <c r="G19" s="83"/>
      <c r="H19" s="84"/>
      <c r="I19" s="10"/>
      <c r="J19" s="10"/>
      <c r="K19" s="10"/>
      <c r="L19" s="10"/>
      <c r="M19" s="10"/>
      <c r="N19" s="10"/>
      <c r="O19" s="10"/>
      <c r="S19" s="79"/>
      <c r="T19" s="79"/>
    </row>
    <row r="20" spans="5:11" ht="21.75" customHeight="1">
      <c r="E20" s="82"/>
      <c r="F20" s="83"/>
      <c r="G20" s="83"/>
      <c r="H20" s="84"/>
      <c r="I20" s="10"/>
      <c r="J20" s="10"/>
      <c r="K20" s="10"/>
    </row>
    <row r="23" s="79" customFormat="1" ht="21.75" customHeight="1"/>
    <row r="24" spans="2:28" ht="21.75" customHeight="1">
      <c r="B24" s="88"/>
      <c r="C24" s="88"/>
      <c r="D24" s="88"/>
      <c r="AB24" t="s">
        <v>11</v>
      </c>
    </row>
    <row r="25" spans="2:4" ht="21.75" customHeight="1">
      <c r="B25" s="30"/>
      <c r="C25" s="30"/>
      <c r="D25" s="30"/>
    </row>
    <row r="26" spans="2:4" ht="21.75" customHeight="1">
      <c r="B26" s="30"/>
      <c r="C26" s="30"/>
      <c r="D26" s="30"/>
    </row>
    <row r="37" spans="23:29" ht="21.75" customHeight="1">
      <c r="W37" s="5"/>
      <c r="X37" s="5"/>
      <c r="Y37" s="5"/>
      <c r="Z37" s="5"/>
      <c r="AA37" s="5"/>
      <c r="AB37" s="5"/>
      <c r="AC37" s="5"/>
    </row>
    <row r="38" spans="23:29" ht="21.75" customHeight="1">
      <c r="W38" s="40"/>
      <c r="X38" s="40"/>
      <c r="Y38" s="40"/>
      <c r="Z38" s="40"/>
      <c r="AA38" s="40"/>
      <c r="AB38" s="40"/>
      <c r="AC38" s="40"/>
    </row>
    <row r="39" spans="23:29" ht="21.75" customHeight="1">
      <c r="W39" s="40"/>
      <c r="X39" s="50"/>
      <c r="Y39" s="42"/>
      <c r="Z39" s="50"/>
      <c r="AA39" s="50"/>
      <c r="AB39" s="50"/>
      <c r="AC39" s="50"/>
    </row>
  </sheetData>
  <mergeCells count="2">
    <mergeCell ref="A3:F4"/>
    <mergeCell ref="AD5:AD7"/>
  </mergeCells>
  <printOptions/>
  <pageMargins left="0.1968503937007874" right="0" top="0.3937007874015748" bottom="0" header="0.5118110236220472" footer="0.5118110236220472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4"/>
  <sheetViews>
    <sheetView zoomScale="75" zoomScaleNormal="75" workbookViewId="0" topLeftCell="A1">
      <selection activeCell="A5" sqref="A5:C5"/>
    </sheetView>
  </sheetViews>
  <sheetFormatPr defaultColWidth="11.421875" defaultRowHeight="21.75" customHeight="1"/>
  <cols>
    <col min="1" max="26" width="4.57421875" style="0" customWidth="1"/>
    <col min="27" max="27" width="7.28125" style="0" customWidth="1"/>
    <col min="28" max="28" width="7.8515625" style="0" customWidth="1"/>
    <col min="29" max="29" width="8.8515625" style="0" customWidth="1"/>
    <col min="30" max="30" width="5.57421875" style="0" customWidth="1"/>
    <col min="31" max="31" width="4.28125" style="0" customWidth="1"/>
    <col min="32" max="32" width="8.8515625" style="0" customWidth="1"/>
    <col min="33" max="33" width="5.7109375" style="0" customWidth="1"/>
    <col min="34" max="16384" width="5.00390625" style="0" customWidth="1"/>
  </cols>
  <sheetData>
    <row r="1" spans="1:26" ht="21.75" customHeight="1">
      <c r="A1" s="109" t="s">
        <v>58</v>
      </c>
      <c r="B1" s="109"/>
      <c r="C1" s="109"/>
      <c r="D1" s="109"/>
      <c r="E1" s="109"/>
      <c r="F1" s="109"/>
      <c r="G1" s="109"/>
      <c r="H1" s="10"/>
      <c r="M1" s="3" t="s">
        <v>28</v>
      </c>
      <c r="N1" s="2"/>
      <c r="O1" s="2"/>
      <c r="P1" s="2"/>
      <c r="Q1" s="2"/>
      <c r="R1" s="2"/>
      <c r="S1" s="2"/>
      <c r="T1" s="2"/>
      <c r="U1" s="2"/>
      <c r="V1" s="89"/>
      <c r="W1" s="89"/>
      <c r="X1" s="89"/>
      <c r="Y1" s="89"/>
      <c r="Z1" s="89"/>
    </row>
    <row r="2" spans="1:23" ht="21.75" customHeight="1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P2" s="89"/>
      <c r="R2" s="89" t="s">
        <v>40</v>
      </c>
      <c r="T2" s="89"/>
      <c r="U2" s="89"/>
      <c r="V2" s="89"/>
      <c r="W2" s="89"/>
    </row>
    <row r="3" spans="1:30" ht="21.75" customHeight="1">
      <c r="A3" s="165" t="s">
        <v>41</v>
      </c>
      <c r="B3" s="166"/>
      <c r="C3" s="166"/>
      <c r="D3" s="166"/>
      <c r="E3" s="166"/>
      <c r="F3" s="166"/>
      <c r="G3" s="105" t="s">
        <v>18</v>
      </c>
      <c r="H3" s="105"/>
      <c r="I3" s="105"/>
      <c r="J3" s="149" t="s">
        <v>38</v>
      </c>
      <c r="K3" s="149"/>
      <c r="L3" s="149"/>
      <c r="M3" s="149"/>
      <c r="R3" s="89" t="s">
        <v>47</v>
      </c>
      <c r="T3" s="84"/>
      <c r="U3" s="84"/>
      <c r="V3" s="84"/>
      <c r="W3" s="89"/>
      <c r="AB3" s="98"/>
      <c r="AD3" s="45"/>
    </row>
    <row r="4" spans="1:26" ht="21.75" customHeight="1">
      <c r="A4" s="166"/>
      <c r="B4" s="166"/>
      <c r="C4" s="166"/>
      <c r="D4" s="166"/>
      <c r="E4" s="166"/>
      <c r="F4" s="166"/>
      <c r="G4" s="105" t="s">
        <v>22</v>
      </c>
      <c r="H4" s="105"/>
      <c r="I4" s="105"/>
      <c r="J4" s="150"/>
      <c r="K4" s="62"/>
      <c r="L4" s="63"/>
      <c r="O4" s="31"/>
      <c r="U4" s="106"/>
      <c r="V4" s="106"/>
      <c r="W4" s="106"/>
      <c r="X4" s="106"/>
      <c r="Y4" s="106"/>
      <c r="Z4" s="151"/>
    </row>
    <row r="5" spans="1:38" ht="21.75" customHeight="1" thickBot="1">
      <c r="A5" s="145" t="s">
        <v>66</v>
      </c>
      <c r="B5" s="145"/>
      <c r="C5" s="145"/>
      <c r="D5" s="146"/>
      <c r="E5" s="147" t="s">
        <v>17</v>
      </c>
      <c r="F5" s="148"/>
      <c r="G5" s="124">
        <v>1</v>
      </c>
      <c r="H5" s="108"/>
      <c r="I5" s="125"/>
      <c r="J5" s="124">
        <v>2</v>
      </c>
      <c r="K5" s="108"/>
      <c r="L5" s="125"/>
      <c r="M5" s="124">
        <v>3</v>
      </c>
      <c r="N5" s="108"/>
      <c r="O5" s="125"/>
      <c r="P5" s="124">
        <v>4</v>
      </c>
      <c r="Q5" s="108"/>
      <c r="R5" s="125"/>
      <c r="S5" s="124">
        <v>5</v>
      </c>
      <c r="T5" s="108"/>
      <c r="U5" s="125"/>
      <c r="V5" s="124">
        <v>6</v>
      </c>
      <c r="W5" s="108"/>
      <c r="X5" s="125"/>
      <c r="Y5" s="124">
        <v>7</v>
      </c>
      <c r="Z5" s="108"/>
      <c r="AA5" s="155" t="s">
        <v>63</v>
      </c>
      <c r="AB5" s="156"/>
      <c r="AC5" s="157"/>
      <c r="AD5" s="167" t="s">
        <v>64</v>
      </c>
      <c r="AI5" s="69"/>
      <c r="AJ5" s="70"/>
      <c r="AK5" s="70"/>
      <c r="AL5" s="5"/>
    </row>
    <row r="6" spans="1:38" ht="21.75" customHeight="1">
      <c r="A6" s="100"/>
      <c r="B6" s="139" t="s">
        <v>33</v>
      </c>
      <c r="C6" s="140"/>
      <c r="D6" s="138"/>
      <c r="E6" s="104"/>
      <c r="F6" s="122" t="s">
        <v>0</v>
      </c>
      <c r="G6" s="47" t="s">
        <v>23</v>
      </c>
      <c r="H6" s="123"/>
      <c r="I6" s="122" t="s">
        <v>0</v>
      </c>
      <c r="J6" s="47" t="s">
        <v>23</v>
      </c>
      <c r="K6" s="123"/>
      <c r="L6" s="122" t="s">
        <v>0</v>
      </c>
      <c r="M6" s="47" t="s">
        <v>23</v>
      </c>
      <c r="N6" s="123"/>
      <c r="O6" s="122" t="s">
        <v>0</v>
      </c>
      <c r="P6" s="47" t="s">
        <v>23</v>
      </c>
      <c r="Q6" s="123"/>
      <c r="R6" s="122" t="s">
        <v>0</v>
      </c>
      <c r="S6" s="47" t="s">
        <v>23</v>
      </c>
      <c r="T6" s="123"/>
      <c r="U6" s="122" t="s">
        <v>0</v>
      </c>
      <c r="V6" s="47" t="s">
        <v>23</v>
      </c>
      <c r="W6" s="123"/>
      <c r="X6" s="122" t="s">
        <v>0</v>
      </c>
      <c r="Y6" s="47" t="s">
        <v>23</v>
      </c>
      <c r="Z6" s="123"/>
      <c r="AA6" s="158" t="s">
        <v>65</v>
      </c>
      <c r="AB6" s="159" t="s">
        <v>24</v>
      </c>
      <c r="AC6" s="160" t="s">
        <v>25</v>
      </c>
      <c r="AD6" s="167"/>
      <c r="AE6" s="115"/>
      <c r="AI6" s="69"/>
      <c r="AJ6" s="70"/>
      <c r="AK6" s="70"/>
      <c r="AL6" s="8"/>
    </row>
    <row r="7" spans="1:38" ht="21.75" customHeight="1" thickBot="1">
      <c r="A7" s="33" t="s">
        <v>1</v>
      </c>
      <c r="B7" s="141" t="s">
        <v>34</v>
      </c>
      <c r="C7" s="141"/>
      <c r="D7" s="136"/>
      <c r="E7" s="137"/>
      <c r="F7" s="90" t="s">
        <v>12</v>
      </c>
      <c r="G7" s="126"/>
      <c r="H7" s="108" t="s">
        <v>2</v>
      </c>
      <c r="I7" s="90" t="s">
        <v>12</v>
      </c>
      <c r="J7" s="126"/>
      <c r="K7" s="108" t="s">
        <v>2</v>
      </c>
      <c r="L7" s="90" t="s">
        <v>12</v>
      </c>
      <c r="M7" s="126"/>
      <c r="N7" s="108" t="s">
        <v>2</v>
      </c>
      <c r="O7" s="90" t="s">
        <v>12</v>
      </c>
      <c r="P7" s="126"/>
      <c r="Q7" s="108" t="s">
        <v>2</v>
      </c>
      <c r="R7" s="90" t="s">
        <v>12</v>
      </c>
      <c r="S7" s="126"/>
      <c r="T7" s="108" t="s">
        <v>2</v>
      </c>
      <c r="U7" s="90" t="s">
        <v>12</v>
      </c>
      <c r="V7" s="126"/>
      <c r="W7" s="108" t="s">
        <v>2</v>
      </c>
      <c r="X7" s="90" t="s">
        <v>12</v>
      </c>
      <c r="Y7" s="126"/>
      <c r="Z7" s="108" t="s">
        <v>2</v>
      </c>
      <c r="AA7" s="161" t="s">
        <v>15</v>
      </c>
      <c r="AB7" s="162" t="s">
        <v>16</v>
      </c>
      <c r="AC7" s="163" t="s">
        <v>25</v>
      </c>
      <c r="AD7" s="168"/>
      <c r="AE7" s="115"/>
      <c r="AI7" s="69"/>
      <c r="AJ7" s="70"/>
      <c r="AK7" s="70"/>
      <c r="AL7" s="8"/>
    </row>
    <row r="8" spans="1:38" ht="21.75" customHeight="1">
      <c r="A8" s="91">
        <v>1</v>
      </c>
      <c r="B8" s="13"/>
      <c r="C8" s="14"/>
      <c r="D8" s="14" t="s">
        <v>11</v>
      </c>
      <c r="E8" s="14"/>
      <c r="F8" s="92" t="s">
        <v>3</v>
      </c>
      <c r="G8" s="107">
        <v>5</v>
      </c>
      <c r="H8" s="110">
        <v>3</v>
      </c>
      <c r="I8" s="92" t="s">
        <v>3</v>
      </c>
      <c r="J8" s="107"/>
      <c r="K8" s="110"/>
      <c r="L8" s="92" t="s">
        <v>3</v>
      </c>
      <c r="M8" s="107"/>
      <c r="N8" s="110"/>
      <c r="O8" s="92" t="s">
        <v>3</v>
      </c>
      <c r="P8" s="107"/>
      <c r="Q8" s="110"/>
      <c r="R8" s="92" t="s">
        <v>3</v>
      </c>
      <c r="S8" s="107">
        <v>6</v>
      </c>
      <c r="T8" s="110">
        <v>3</v>
      </c>
      <c r="U8" s="95"/>
      <c r="V8" s="107"/>
      <c r="W8" s="110"/>
      <c r="X8" s="95"/>
      <c r="Y8" s="107"/>
      <c r="Z8" s="110"/>
      <c r="AA8" s="118">
        <f>Y8+V8+S8+P8+M8+J8+G8</f>
        <v>11</v>
      </c>
      <c r="AB8" s="119">
        <f>Z8+W8+T8+Q8+N8+K8+H8</f>
        <v>6</v>
      </c>
      <c r="AC8" s="97">
        <f>AC9</f>
        <v>4.1833</v>
      </c>
      <c r="AD8" s="64"/>
      <c r="AE8" s="115"/>
      <c r="AI8" s="69"/>
      <c r="AJ8" s="70"/>
      <c r="AK8" s="70"/>
      <c r="AL8" s="10"/>
    </row>
    <row r="9" spans="1:38" ht="21.75" customHeight="1" thickBot="1">
      <c r="A9" s="94">
        <v>1</v>
      </c>
      <c r="B9" s="16"/>
      <c r="C9" s="17"/>
      <c r="D9" s="17"/>
      <c r="E9" s="17"/>
      <c r="F9" s="93">
        <v>2</v>
      </c>
      <c r="G9" s="116"/>
      <c r="H9" s="111">
        <v>2</v>
      </c>
      <c r="I9" s="93">
        <v>3</v>
      </c>
      <c r="J9" s="116"/>
      <c r="K9" s="111"/>
      <c r="L9" s="93">
        <v>4</v>
      </c>
      <c r="M9" s="116"/>
      <c r="N9" s="111"/>
      <c r="O9" s="93">
        <v>5</v>
      </c>
      <c r="P9" s="116"/>
      <c r="Q9" s="111"/>
      <c r="R9" s="93">
        <v>6</v>
      </c>
      <c r="S9" s="116"/>
      <c r="T9" s="111">
        <v>2</v>
      </c>
      <c r="U9" s="96"/>
      <c r="V9" s="116"/>
      <c r="W9" s="111"/>
      <c r="X9" s="96"/>
      <c r="Y9" s="116"/>
      <c r="Z9" s="111"/>
      <c r="AA9" s="113">
        <f>ROUND(AA8/AB8,4)</f>
        <v>1.8333</v>
      </c>
      <c r="AB9" s="120">
        <f>Z9+W9+T9+Q9+N9+K9+H9</f>
        <v>4</v>
      </c>
      <c r="AC9" s="112">
        <f>ROUND(AB9+AA9/10,4)</f>
        <v>4.1833</v>
      </c>
      <c r="AD9" s="114"/>
      <c r="AE9" s="79">
        <v>1</v>
      </c>
      <c r="AI9" s="71"/>
      <c r="AJ9" s="72"/>
      <c r="AK9" s="72"/>
      <c r="AL9" s="5"/>
    </row>
    <row r="10" spans="1:38" ht="21.75" customHeight="1">
      <c r="A10" s="91">
        <v>2</v>
      </c>
      <c r="B10" s="13"/>
      <c r="C10" s="14"/>
      <c r="D10" s="14"/>
      <c r="E10" s="14"/>
      <c r="F10" s="95" t="s">
        <v>3</v>
      </c>
      <c r="G10" s="107"/>
      <c r="H10" s="110"/>
      <c r="I10" s="92" t="s">
        <v>4</v>
      </c>
      <c r="J10" s="107"/>
      <c r="K10" s="110"/>
      <c r="L10" s="92" t="s">
        <v>5</v>
      </c>
      <c r="M10" s="107"/>
      <c r="N10" s="110"/>
      <c r="O10" s="95" t="s">
        <v>5</v>
      </c>
      <c r="P10" s="107"/>
      <c r="Q10" s="110"/>
      <c r="R10" s="95" t="s">
        <v>4</v>
      </c>
      <c r="S10" s="107"/>
      <c r="T10" s="110"/>
      <c r="U10" s="95"/>
      <c r="V10" s="107"/>
      <c r="W10" s="110"/>
      <c r="X10" s="95"/>
      <c r="Y10" s="107"/>
      <c r="Z10" s="110"/>
      <c r="AA10" s="118">
        <f>Y10+V10+S10+P10+M10+J10+G10</f>
        <v>0</v>
      </c>
      <c r="AB10" s="119">
        <f aca="true" t="shared" si="0" ref="AB10:AB19">Z10+W10+T10+Q10+N10+K10+H10</f>
        <v>0</v>
      </c>
      <c r="AC10" s="97" t="e">
        <f>AC11</f>
        <v>#DIV/0!</v>
      </c>
      <c r="AD10" s="64"/>
      <c r="AE10" s="115"/>
      <c r="AI10" s="71"/>
      <c r="AJ10" s="72"/>
      <c r="AK10" s="72"/>
      <c r="AL10" s="5"/>
    </row>
    <row r="11" spans="1:31" ht="21.75" customHeight="1" thickBot="1">
      <c r="A11" s="94">
        <v>2</v>
      </c>
      <c r="B11" s="20"/>
      <c r="C11" s="21"/>
      <c r="D11" s="21"/>
      <c r="E11" s="21"/>
      <c r="F11" s="96">
        <v>1</v>
      </c>
      <c r="G11" s="116"/>
      <c r="H11" s="111"/>
      <c r="I11" s="93">
        <v>4</v>
      </c>
      <c r="J11" s="116"/>
      <c r="K11" s="111"/>
      <c r="L11" s="93">
        <v>6</v>
      </c>
      <c r="M11" s="116"/>
      <c r="N11" s="111"/>
      <c r="O11" s="96">
        <v>3</v>
      </c>
      <c r="P11" s="116"/>
      <c r="Q11" s="111"/>
      <c r="R11" s="96">
        <v>5</v>
      </c>
      <c r="S11" s="116"/>
      <c r="T11" s="111"/>
      <c r="U11" s="96"/>
      <c r="V11" s="116"/>
      <c r="W11" s="111"/>
      <c r="X11" s="96"/>
      <c r="Y11" s="116"/>
      <c r="Z11" s="111"/>
      <c r="AA11" s="113" t="e">
        <f>ROUND(AA10/AB10,4)</f>
        <v>#DIV/0!</v>
      </c>
      <c r="AB11" s="120">
        <f t="shared" si="0"/>
        <v>0</v>
      </c>
      <c r="AC11" s="112" t="e">
        <f>ROUND(AB11+AA11/10,4)</f>
        <v>#DIV/0!</v>
      </c>
      <c r="AD11" s="114"/>
      <c r="AE11" s="79">
        <v>2</v>
      </c>
    </row>
    <row r="12" spans="1:31" ht="21.75" customHeight="1">
      <c r="A12" s="91">
        <v>3</v>
      </c>
      <c r="B12" s="13"/>
      <c r="C12" s="14"/>
      <c r="D12" s="14"/>
      <c r="E12" s="14"/>
      <c r="F12" s="95" t="s">
        <v>4</v>
      </c>
      <c r="G12" s="107"/>
      <c r="H12" s="110"/>
      <c r="I12" s="95" t="s">
        <v>3</v>
      </c>
      <c r="J12" s="107"/>
      <c r="K12" s="110"/>
      <c r="L12" s="92" t="s">
        <v>4</v>
      </c>
      <c r="M12" s="107"/>
      <c r="N12" s="110"/>
      <c r="O12" s="92" t="s">
        <v>5</v>
      </c>
      <c r="P12" s="107"/>
      <c r="Q12" s="110"/>
      <c r="R12" s="95" t="s">
        <v>5</v>
      </c>
      <c r="S12" s="107"/>
      <c r="T12" s="110"/>
      <c r="U12" s="95"/>
      <c r="V12" s="107"/>
      <c r="W12" s="110"/>
      <c r="X12" s="95"/>
      <c r="Y12" s="107"/>
      <c r="Z12" s="110"/>
      <c r="AA12" s="118">
        <f>Y12+V12+S12+P12+M12+J12+G12</f>
        <v>0</v>
      </c>
      <c r="AB12" s="119">
        <f t="shared" si="0"/>
        <v>0</v>
      </c>
      <c r="AC12" s="97" t="e">
        <f>AC13</f>
        <v>#DIV/0!</v>
      </c>
      <c r="AD12" s="64"/>
      <c r="AE12" s="115"/>
    </row>
    <row r="13" spans="1:31" ht="21.75" customHeight="1" thickBot="1">
      <c r="A13" s="94">
        <v>3</v>
      </c>
      <c r="B13" s="16"/>
      <c r="C13" s="17"/>
      <c r="D13" s="17"/>
      <c r="E13" s="17"/>
      <c r="F13" s="96">
        <v>6</v>
      </c>
      <c r="G13" s="116"/>
      <c r="H13" s="111"/>
      <c r="I13" s="96">
        <v>1</v>
      </c>
      <c r="J13" s="116"/>
      <c r="K13" s="111"/>
      <c r="L13" s="93">
        <v>5</v>
      </c>
      <c r="M13" s="116"/>
      <c r="N13" s="111"/>
      <c r="O13" s="93">
        <v>2</v>
      </c>
      <c r="P13" s="116"/>
      <c r="Q13" s="111"/>
      <c r="R13" s="96">
        <v>4</v>
      </c>
      <c r="S13" s="116"/>
      <c r="T13" s="111"/>
      <c r="U13" s="96"/>
      <c r="V13" s="116"/>
      <c r="W13" s="111"/>
      <c r="X13" s="96"/>
      <c r="Y13" s="116"/>
      <c r="Z13" s="111"/>
      <c r="AA13" s="113" t="e">
        <f>ROUND(AA12/AB12,4)</f>
        <v>#DIV/0!</v>
      </c>
      <c r="AB13" s="120">
        <f t="shared" si="0"/>
        <v>0</v>
      </c>
      <c r="AC13" s="112" t="e">
        <f>ROUND(AB13+AA13/10,4)</f>
        <v>#DIV/0!</v>
      </c>
      <c r="AD13" s="114"/>
      <c r="AE13" s="79">
        <v>3</v>
      </c>
    </row>
    <row r="14" spans="1:31" ht="21.75" customHeight="1">
      <c r="A14" s="91">
        <v>4</v>
      </c>
      <c r="B14" s="13"/>
      <c r="C14" s="14"/>
      <c r="D14" s="14"/>
      <c r="E14" s="14"/>
      <c r="F14" s="95" t="s">
        <v>5</v>
      </c>
      <c r="G14" s="107"/>
      <c r="H14" s="110"/>
      <c r="I14" s="95" t="s">
        <v>4</v>
      </c>
      <c r="J14" s="107"/>
      <c r="K14" s="110"/>
      <c r="L14" s="95" t="s">
        <v>3</v>
      </c>
      <c r="M14" s="107"/>
      <c r="N14" s="110"/>
      <c r="O14" s="92" t="s">
        <v>4</v>
      </c>
      <c r="P14" s="107"/>
      <c r="Q14" s="110"/>
      <c r="R14" s="92" t="s">
        <v>5</v>
      </c>
      <c r="S14" s="107"/>
      <c r="T14" s="110"/>
      <c r="U14" s="95"/>
      <c r="V14" s="107"/>
      <c r="W14" s="110"/>
      <c r="X14" s="95"/>
      <c r="Y14" s="107"/>
      <c r="Z14" s="110"/>
      <c r="AA14" s="118">
        <f>Y14+V14+S14+P14+M14+J14+G14</f>
        <v>0</v>
      </c>
      <c r="AB14" s="119">
        <f t="shared" si="0"/>
        <v>0</v>
      </c>
      <c r="AC14" s="97" t="e">
        <f>AC15</f>
        <v>#DIV/0!</v>
      </c>
      <c r="AD14" s="64"/>
      <c r="AE14" s="115"/>
    </row>
    <row r="15" spans="1:31" ht="21.75" customHeight="1" thickBot="1">
      <c r="A15" s="94">
        <v>4</v>
      </c>
      <c r="B15" s="16"/>
      <c r="C15" s="17"/>
      <c r="D15" s="17"/>
      <c r="E15" s="17"/>
      <c r="F15" s="96">
        <v>5</v>
      </c>
      <c r="G15" s="116"/>
      <c r="H15" s="111"/>
      <c r="I15" s="96">
        <v>2</v>
      </c>
      <c r="J15" s="116"/>
      <c r="K15" s="111"/>
      <c r="L15" s="96">
        <v>1</v>
      </c>
      <c r="M15" s="116"/>
      <c r="N15" s="111"/>
      <c r="O15" s="93">
        <v>6</v>
      </c>
      <c r="P15" s="116"/>
      <c r="Q15" s="111"/>
      <c r="R15" s="93">
        <v>3</v>
      </c>
      <c r="S15" s="116"/>
      <c r="T15" s="111"/>
      <c r="U15" s="96"/>
      <c r="V15" s="116"/>
      <c r="W15" s="111"/>
      <c r="X15" s="96"/>
      <c r="Y15" s="116"/>
      <c r="Z15" s="111"/>
      <c r="AA15" s="113" t="e">
        <f>ROUND(AA14/AB14,4)</f>
        <v>#DIV/0!</v>
      </c>
      <c r="AB15" s="120">
        <f t="shared" si="0"/>
        <v>0</v>
      </c>
      <c r="AC15" s="112" t="e">
        <f>ROUND(AB15+AA15/10,4)</f>
        <v>#DIV/0!</v>
      </c>
      <c r="AD15" s="114"/>
      <c r="AE15" s="79">
        <v>4</v>
      </c>
    </row>
    <row r="16" spans="1:31" ht="21.75" customHeight="1">
      <c r="A16" s="91">
        <v>5</v>
      </c>
      <c r="B16" s="13"/>
      <c r="C16" s="14"/>
      <c r="D16" s="14"/>
      <c r="E16" s="14"/>
      <c r="F16" s="92" t="s">
        <v>5</v>
      </c>
      <c r="G16" s="107"/>
      <c r="H16" s="110"/>
      <c r="I16" s="95" t="s">
        <v>5</v>
      </c>
      <c r="J16" s="107"/>
      <c r="K16" s="110"/>
      <c r="L16" s="95" t="s">
        <v>4</v>
      </c>
      <c r="M16" s="107"/>
      <c r="N16" s="110"/>
      <c r="O16" s="95" t="s">
        <v>3</v>
      </c>
      <c r="P16" s="107"/>
      <c r="Q16" s="110"/>
      <c r="R16" s="92" t="s">
        <v>4</v>
      </c>
      <c r="S16" s="107"/>
      <c r="T16" s="110"/>
      <c r="U16" s="95"/>
      <c r="V16" s="107"/>
      <c r="W16" s="110"/>
      <c r="X16" s="95"/>
      <c r="Y16" s="107"/>
      <c r="Z16" s="110"/>
      <c r="AA16" s="118">
        <f>Y16+V16+S16+P16+M16+J16+G16</f>
        <v>0</v>
      </c>
      <c r="AB16" s="119">
        <f t="shared" si="0"/>
        <v>0</v>
      </c>
      <c r="AC16" s="97" t="e">
        <f>AC17</f>
        <v>#DIV/0!</v>
      </c>
      <c r="AD16" s="64"/>
      <c r="AE16" s="115"/>
    </row>
    <row r="17" spans="1:31" ht="21.75" customHeight="1" thickBot="1">
      <c r="A17" s="94">
        <v>5</v>
      </c>
      <c r="B17" s="16"/>
      <c r="C17" s="17"/>
      <c r="D17" s="17"/>
      <c r="E17" s="17"/>
      <c r="F17" s="93">
        <v>4</v>
      </c>
      <c r="G17" s="116"/>
      <c r="H17" s="111"/>
      <c r="I17" s="96">
        <v>6</v>
      </c>
      <c r="J17" s="116"/>
      <c r="K17" s="111"/>
      <c r="L17" s="96">
        <v>3</v>
      </c>
      <c r="M17" s="116"/>
      <c r="N17" s="111"/>
      <c r="O17" s="96">
        <v>1</v>
      </c>
      <c r="P17" s="116"/>
      <c r="Q17" s="111"/>
      <c r="R17" s="93">
        <v>2</v>
      </c>
      <c r="S17" s="116"/>
      <c r="T17" s="111"/>
      <c r="U17" s="96"/>
      <c r="V17" s="116"/>
      <c r="W17" s="111"/>
      <c r="X17" s="96"/>
      <c r="Y17" s="116"/>
      <c r="Z17" s="111"/>
      <c r="AA17" s="113" t="e">
        <f>ROUND(AA16/AB16,4)</f>
        <v>#DIV/0!</v>
      </c>
      <c r="AB17" s="120">
        <f t="shared" si="0"/>
        <v>0</v>
      </c>
      <c r="AC17" s="112" t="e">
        <f>ROUND(AB17+AA17/10,4)</f>
        <v>#DIV/0!</v>
      </c>
      <c r="AD17" s="114"/>
      <c r="AE17" s="79">
        <v>5</v>
      </c>
    </row>
    <row r="18" spans="1:31" ht="21.75" customHeight="1">
      <c r="A18" s="91">
        <v>6</v>
      </c>
      <c r="B18" s="13"/>
      <c r="C18" s="14"/>
      <c r="D18" s="14"/>
      <c r="E18" s="14"/>
      <c r="F18" s="92" t="s">
        <v>4</v>
      </c>
      <c r="G18" s="107"/>
      <c r="H18" s="110"/>
      <c r="I18" s="92" t="s">
        <v>5</v>
      </c>
      <c r="J18" s="107"/>
      <c r="K18" s="110"/>
      <c r="L18" s="95" t="s">
        <v>5</v>
      </c>
      <c r="M18" s="107"/>
      <c r="N18" s="110"/>
      <c r="O18" s="95" t="s">
        <v>4</v>
      </c>
      <c r="P18" s="107"/>
      <c r="Q18" s="110"/>
      <c r="R18" s="49" t="s">
        <v>3</v>
      </c>
      <c r="S18" s="107"/>
      <c r="T18" s="110"/>
      <c r="U18" s="95"/>
      <c r="V18" s="107"/>
      <c r="W18" s="110"/>
      <c r="X18" s="95"/>
      <c r="Y18" s="107"/>
      <c r="Z18" s="110"/>
      <c r="AA18" s="118">
        <f>Y18+V18+S18+P18+M18+J18+G18</f>
        <v>0</v>
      </c>
      <c r="AB18" s="119">
        <f t="shared" si="0"/>
        <v>0</v>
      </c>
      <c r="AC18" s="97" t="e">
        <f>AC19</f>
        <v>#DIV/0!</v>
      </c>
      <c r="AD18" s="64"/>
      <c r="AE18" s="115"/>
    </row>
    <row r="19" spans="1:31" ht="21.75" customHeight="1" thickBot="1">
      <c r="A19" s="94">
        <v>6</v>
      </c>
      <c r="B19" s="16"/>
      <c r="C19" s="17"/>
      <c r="D19" s="17"/>
      <c r="E19" s="17"/>
      <c r="F19" s="93">
        <v>3</v>
      </c>
      <c r="G19" s="117"/>
      <c r="H19" s="111"/>
      <c r="I19" s="93">
        <v>5</v>
      </c>
      <c r="J19" s="117"/>
      <c r="K19" s="111"/>
      <c r="L19" s="96">
        <v>2</v>
      </c>
      <c r="M19" s="117"/>
      <c r="N19" s="111"/>
      <c r="O19" s="96">
        <v>4</v>
      </c>
      <c r="P19" s="117"/>
      <c r="Q19" s="111"/>
      <c r="R19" s="48">
        <v>1</v>
      </c>
      <c r="S19" s="117"/>
      <c r="T19" s="111"/>
      <c r="U19" s="96"/>
      <c r="V19" s="117"/>
      <c r="W19" s="111"/>
      <c r="X19" s="96"/>
      <c r="Y19" s="117"/>
      <c r="Z19" s="111"/>
      <c r="AA19" s="113" t="e">
        <f>ROUND(AA18/AB18,4)</f>
        <v>#DIV/0!</v>
      </c>
      <c r="AB19" s="120">
        <f t="shared" si="0"/>
        <v>0</v>
      </c>
      <c r="AC19" s="112" t="e">
        <f>ROUND(AB19+AA19/10,4)</f>
        <v>#DIV/0!</v>
      </c>
      <c r="AD19" s="114"/>
      <c r="AE19" s="79">
        <v>6</v>
      </c>
    </row>
    <row r="20" spans="1:31" ht="21.75" customHeight="1">
      <c r="A20" s="79"/>
      <c r="B20" s="79"/>
      <c r="C20" s="79"/>
      <c r="D20" s="79"/>
      <c r="E20" s="79"/>
      <c r="F20" s="79"/>
      <c r="G20" s="79">
        <v>1</v>
      </c>
      <c r="H20" s="79"/>
      <c r="I20" s="79"/>
      <c r="J20" s="79">
        <v>2</v>
      </c>
      <c r="K20" s="79"/>
      <c r="L20" s="79"/>
      <c r="M20" s="79">
        <v>3</v>
      </c>
      <c r="N20" s="79"/>
      <c r="O20" s="79"/>
      <c r="P20" s="79">
        <v>4</v>
      </c>
      <c r="Q20" s="79"/>
      <c r="R20" s="79"/>
      <c r="S20" s="79">
        <v>5</v>
      </c>
      <c r="T20" s="79"/>
      <c r="U20" s="79"/>
      <c r="V20" s="79">
        <v>6</v>
      </c>
      <c r="W20" s="79"/>
      <c r="X20" s="79"/>
      <c r="Y20" s="79">
        <v>7</v>
      </c>
      <c r="Z20" s="79"/>
      <c r="AE20" s="68"/>
    </row>
    <row r="28" spans="1:32" s="79" customFormat="1" ht="21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2:15" ht="21.75" customHeight="1">
      <c r="B29" s="30"/>
      <c r="C29" s="30"/>
      <c r="D29" s="30"/>
      <c r="E29" s="82" t="s">
        <v>19</v>
      </c>
      <c r="F29" s="83"/>
      <c r="G29" s="83"/>
      <c r="H29" s="84"/>
      <c r="I29" s="10"/>
      <c r="J29" s="10"/>
      <c r="K29" s="10"/>
      <c r="L29" s="10"/>
      <c r="M29" s="10"/>
      <c r="N29" s="10"/>
      <c r="O29" s="10"/>
    </row>
    <row r="30" spans="2:11" ht="21.75" customHeight="1">
      <c r="B30" s="30"/>
      <c r="C30" s="30"/>
      <c r="D30" s="30"/>
      <c r="E30" s="82" t="s">
        <v>20</v>
      </c>
      <c r="F30" s="83"/>
      <c r="G30" s="83"/>
      <c r="H30" s="84"/>
      <c r="I30" s="10"/>
      <c r="J30" s="10"/>
      <c r="K30" s="10"/>
    </row>
    <row r="34" ht="21.75" customHeight="1">
      <c r="H34" t="s">
        <v>11</v>
      </c>
    </row>
  </sheetData>
  <mergeCells count="2">
    <mergeCell ref="A3:F4"/>
    <mergeCell ref="AD5:AD7"/>
  </mergeCells>
  <printOptions/>
  <pageMargins left="0.1968503937007874" right="0" top="0.3937007874015748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67"/>
  <sheetViews>
    <sheetView zoomScale="75" zoomScaleNormal="75" workbookViewId="0" topLeftCell="A1">
      <selection activeCell="A5" sqref="A5:C5"/>
    </sheetView>
  </sheetViews>
  <sheetFormatPr defaultColWidth="11.421875" defaultRowHeight="21" customHeight="1"/>
  <cols>
    <col min="1" max="1" width="4.7109375" style="29" customWidth="1"/>
    <col min="2" max="6" width="4.7109375" style="30" customWidth="1"/>
    <col min="7" max="7" width="4.7109375" style="5" customWidth="1"/>
    <col min="8" max="22" width="4.7109375" style="31" customWidth="1"/>
    <col min="23" max="26" width="4.7109375" style="5" customWidth="1"/>
    <col min="27" max="27" width="7.28125" style="5" customWidth="1"/>
    <col min="28" max="28" width="6.7109375" style="5" customWidth="1"/>
    <col min="29" max="29" width="9.00390625" style="5" customWidth="1"/>
    <col min="30" max="30" width="5.7109375" style="5" customWidth="1"/>
    <col min="31" max="31" width="4.7109375" style="71" customWidth="1"/>
    <col min="32" max="32" width="5.8515625" style="0" customWidth="1"/>
    <col min="33" max="33" width="5.00390625" style="67" customWidth="1"/>
    <col min="34" max="34" width="11.140625" style="0" customWidth="1"/>
    <col min="35" max="35" width="8.00390625" style="0" customWidth="1"/>
    <col min="36" max="43" width="5.00390625" style="0" customWidth="1"/>
    <col min="44" max="16384" width="5.00390625" style="5" customWidth="1"/>
  </cols>
  <sheetData>
    <row r="1" spans="1:29" ht="21" customHeight="1">
      <c r="A1" s="109" t="s">
        <v>56</v>
      </c>
      <c r="B1" s="109"/>
      <c r="C1" s="109"/>
      <c r="D1" s="109"/>
      <c r="E1" s="109"/>
      <c r="F1" s="109"/>
      <c r="G1" s="109"/>
      <c r="H1"/>
      <c r="I1"/>
      <c r="L1" s="3" t="s">
        <v>28</v>
      </c>
      <c r="M1" s="2"/>
      <c r="N1" s="2"/>
      <c r="O1" s="2"/>
      <c r="AB1" s="75"/>
      <c r="AC1" s="76"/>
    </row>
    <row r="2" spans="1:30" ht="21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P2" s="89"/>
      <c r="Q2"/>
      <c r="R2" s="89" t="s">
        <v>40</v>
      </c>
      <c r="S2"/>
      <c r="T2" s="89"/>
      <c r="U2" s="89"/>
      <c r="V2" s="89"/>
      <c r="W2" s="89"/>
      <c r="X2"/>
      <c r="Y2"/>
      <c r="Z2"/>
      <c r="AA2"/>
      <c r="AB2"/>
      <c r="AC2"/>
      <c r="AD2"/>
    </row>
    <row r="3" spans="1:30" ht="21" customHeight="1">
      <c r="A3" s="165" t="s">
        <v>42</v>
      </c>
      <c r="B3" s="165"/>
      <c r="C3" s="165"/>
      <c r="D3" s="165"/>
      <c r="E3" s="165"/>
      <c r="F3" s="165"/>
      <c r="G3" s="105" t="s">
        <v>18</v>
      </c>
      <c r="H3" s="105"/>
      <c r="I3" s="105"/>
      <c r="J3" s="149" t="s">
        <v>38</v>
      </c>
      <c r="K3" s="149"/>
      <c r="L3" s="149"/>
      <c r="M3" s="149"/>
      <c r="N3" s="149"/>
      <c r="O3" s="149"/>
      <c r="P3" s="149"/>
      <c r="Q3"/>
      <c r="R3" s="89" t="s">
        <v>47</v>
      </c>
      <c r="S3"/>
      <c r="T3" s="89"/>
      <c r="U3" s="89"/>
      <c r="V3" s="89"/>
      <c r="W3" s="89"/>
      <c r="X3" s="89"/>
      <c r="Y3" s="89"/>
      <c r="Z3" s="89"/>
      <c r="AA3" s="89"/>
      <c r="AB3" s="89"/>
      <c r="AC3" s="89"/>
      <c r="AD3" s="45"/>
    </row>
    <row r="4" spans="1:31" ht="21" customHeight="1">
      <c r="A4" s="165"/>
      <c r="B4" s="165"/>
      <c r="C4" s="165"/>
      <c r="D4" s="165"/>
      <c r="E4" s="165"/>
      <c r="F4" s="165"/>
      <c r="G4" s="105" t="s">
        <v>22</v>
      </c>
      <c r="H4" s="105"/>
      <c r="I4"/>
      <c r="J4" s="50"/>
      <c r="K4" s="41"/>
      <c r="Z4" s="143"/>
      <c r="AA4"/>
      <c r="AB4"/>
      <c r="AC4"/>
      <c r="AD4"/>
      <c r="AE4" s="154"/>
    </row>
    <row r="5" spans="1:37" ht="21" customHeight="1" thickBot="1">
      <c r="A5" s="145" t="s">
        <v>66</v>
      </c>
      <c r="B5" s="145"/>
      <c r="C5" s="145"/>
      <c r="D5" s="146"/>
      <c r="E5" s="129" t="s">
        <v>17</v>
      </c>
      <c r="F5" s="121"/>
      <c r="G5" s="124">
        <v>1</v>
      </c>
      <c r="H5" s="108"/>
      <c r="I5" s="125"/>
      <c r="J5" s="124">
        <v>2</v>
      </c>
      <c r="K5" s="108"/>
      <c r="L5" s="125"/>
      <c r="M5" s="124">
        <v>3</v>
      </c>
      <c r="N5" s="108"/>
      <c r="O5" s="125"/>
      <c r="P5" s="124">
        <v>4</v>
      </c>
      <c r="Q5" s="108"/>
      <c r="R5" s="125"/>
      <c r="S5" s="124">
        <v>5</v>
      </c>
      <c r="T5" s="108"/>
      <c r="U5" s="125"/>
      <c r="V5" s="124">
        <v>6</v>
      </c>
      <c r="W5" s="108"/>
      <c r="X5" s="125"/>
      <c r="Y5" s="124">
        <v>7</v>
      </c>
      <c r="Z5" s="108"/>
      <c r="AA5" s="155" t="s">
        <v>63</v>
      </c>
      <c r="AB5" s="156"/>
      <c r="AC5" s="157"/>
      <c r="AD5" s="167" t="s">
        <v>64</v>
      </c>
      <c r="AE5" s="144"/>
      <c r="AG5"/>
      <c r="AH5" s="69"/>
      <c r="AI5" s="70"/>
      <c r="AJ5" s="70"/>
      <c r="AK5" s="5"/>
    </row>
    <row r="6" spans="1:71" s="8" customFormat="1" ht="21" customHeight="1">
      <c r="A6" s="32"/>
      <c r="B6" s="13" t="s">
        <v>35</v>
      </c>
      <c r="C6" s="14"/>
      <c r="D6" s="127" t="s">
        <v>36</v>
      </c>
      <c r="E6" s="128"/>
      <c r="F6" s="122" t="s">
        <v>0</v>
      </c>
      <c r="G6" s="47" t="s">
        <v>13</v>
      </c>
      <c r="H6" s="123"/>
      <c r="I6" s="122" t="s">
        <v>0</v>
      </c>
      <c r="J6" s="47" t="s">
        <v>13</v>
      </c>
      <c r="K6" s="123"/>
      <c r="L6" s="122" t="s">
        <v>0</v>
      </c>
      <c r="M6" s="47" t="s">
        <v>13</v>
      </c>
      <c r="N6" s="123"/>
      <c r="O6" s="122" t="s">
        <v>0</v>
      </c>
      <c r="P6" s="47" t="s">
        <v>13</v>
      </c>
      <c r="Q6" s="123"/>
      <c r="R6" s="122" t="s">
        <v>0</v>
      </c>
      <c r="S6" s="47" t="s">
        <v>13</v>
      </c>
      <c r="T6" s="123"/>
      <c r="U6" s="122" t="s">
        <v>0</v>
      </c>
      <c r="V6" s="47" t="s">
        <v>13</v>
      </c>
      <c r="W6" s="123"/>
      <c r="X6" s="122" t="s">
        <v>0</v>
      </c>
      <c r="Y6" s="47" t="s">
        <v>13</v>
      </c>
      <c r="Z6" s="123"/>
      <c r="AA6" s="158" t="s">
        <v>65</v>
      </c>
      <c r="AB6" s="159" t="s">
        <v>24</v>
      </c>
      <c r="AC6" s="160" t="s">
        <v>25</v>
      </c>
      <c r="AD6" s="167"/>
      <c r="AE6" s="144"/>
      <c r="AF6"/>
      <c r="AG6"/>
      <c r="AH6" s="69"/>
      <c r="AI6" s="70"/>
      <c r="AJ6" s="70"/>
      <c r="AL6"/>
      <c r="AM6"/>
      <c r="AN6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10" customFormat="1" ht="21" customHeight="1" thickBot="1">
      <c r="A7" s="33" t="s">
        <v>1</v>
      </c>
      <c r="B7" s="20" t="s">
        <v>37</v>
      </c>
      <c r="C7" s="21"/>
      <c r="D7" s="17"/>
      <c r="E7" s="78"/>
      <c r="F7" s="90" t="s">
        <v>12</v>
      </c>
      <c r="G7" s="126"/>
      <c r="H7" s="108" t="s">
        <v>2</v>
      </c>
      <c r="I7" s="90" t="s">
        <v>12</v>
      </c>
      <c r="J7" s="126"/>
      <c r="K7" s="108" t="s">
        <v>2</v>
      </c>
      <c r="L7" s="90" t="s">
        <v>12</v>
      </c>
      <c r="M7" s="126"/>
      <c r="N7" s="108" t="s">
        <v>2</v>
      </c>
      <c r="O7" s="90" t="s">
        <v>12</v>
      </c>
      <c r="P7" s="126"/>
      <c r="Q7" s="108" t="s">
        <v>2</v>
      </c>
      <c r="R7" s="90" t="s">
        <v>12</v>
      </c>
      <c r="S7" s="126"/>
      <c r="T7" s="108" t="s">
        <v>2</v>
      </c>
      <c r="U7" s="90" t="s">
        <v>12</v>
      </c>
      <c r="V7" s="126"/>
      <c r="W7" s="108" t="s">
        <v>2</v>
      </c>
      <c r="X7" s="90" t="s">
        <v>12</v>
      </c>
      <c r="Y7" s="126"/>
      <c r="Z7" s="108" t="s">
        <v>2</v>
      </c>
      <c r="AA7" s="161" t="s">
        <v>15</v>
      </c>
      <c r="AB7" s="162" t="s">
        <v>16</v>
      </c>
      <c r="AC7" s="163" t="s">
        <v>25</v>
      </c>
      <c r="AD7" s="168"/>
      <c r="AE7" s="144"/>
      <c r="AF7"/>
      <c r="AG7"/>
      <c r="AH7" s="69"/>
      <c r="AI7" s="70"/>
      <c r="AJ7" s="70"/>
      <c r="AL7"/>
      <c r="AM7"/>
      <c r="AN7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37" ht="21" customHeight="1">
      <c r="A8" s="91">
        <v>1</v>
      </c>
      <c r="B8" s="13"/>
      <c r="C8" s="14"/>
      <c r="D8" s="14"/>
      <c r="E8" s="77"/>
      <c r="F8" s="131" t="s">
        <v>3</v>
      </c>
      <c r="G8" s="107">
        <v>6</v>
      </c>
      <c r="H8" s="110">
        <v>2</v>
      </c>
      <c r="I8" s="131" t="s">
        <v>3</v>
      </c>
      <c r="J8" s="107"/>
      <c r="K8" s="110"/>
      <c r="L8" s="131" t="s">
        <v>3</v>
      </c>
      <c r="M8" s="107"/>
      <c r="N8" s="110"/>
      <c r="O8" s="131" t="s">
        <v>3</v>
      </c>
      <c r="P8" s="107"/>
      <c r="Q8" s="110"/>
      <c r="R8" s="131" t="s">
        <v>3</v>
      </c>
      <c r="S8" s="107"/>
      <c r="T8" s="110"/>
      <c r="U8" s="131" t="s">
        <v>3</v>
      </c>
      <c r="V8" s="107"/>
      <c r="W8" s="110"/>
      <c r="X8" s="131" t="s">
        <v>3</v>
      </c>
      <c r="Y8" s="107"/>
      <c r="Z8" s="110"/>
      <c r="AA8" s="118">
        <f>Y8+V8+S8+P8+M8+J8+G8</f>
        <v>6</v>
      </c>
      <c r="AB8" s="119">
        <f>Z8+W8+T8+Q8+N8+K8+H8</f>
        <v>2</v>
      </c>
      <c r="AC8" s="97">
        <f>AC9</f>
        <v>2.3</v>
      </c>
      <c r="AD8" s="64"/>
      <c r="AE8" s="144"/>
      <c r="AG8"/>
      <c r="AH8" s="71"/>
      <c r="AI8" s="72"/>
      <c r="AJ8" s="72"/>
      <c r="AK8" s="5"/>
    </row>
    <row r="9" spans="1:33" ht="21" customHeight="1" thickBot="1">
      <c r="A9" s="94">
        <v>1</v>
      </c>
      <c r="B9" s="20"/>
      <c r="C9" s="21"/>
      <c r="D9" s="17"/>
      <c r="E9" s="78"/>
      <c r="F9" s="132">
        <v>2</v>
      </c>
      <c r="G9" s="116"/>
      <c r="H9" s="111">
        <v>2</v>
      </c>
      <c r="I9" s="132">
        <v>3</v>
      </c>
      <c r="J9" s="116"/>
      <c r="K9" s="111"/>
      <c r="L9" s="132">
        <v>4</v>
      </c>
      <c r="M9" s="116"/>
      <c r="N9" s="111"/>
      <c r="O9" s="132">
        <v>5</v>
      </c>
      <c r="P9" s="116"/>
      <c r="Q9" s="111"/>
      <c r="R9" s="132">
        <v>6</v>
      </c>
      <c r="S9" s="116"/>
      <c r="T9" s="111"/>
      <c r="U9" s="132">
        <v>7</v>
      </c>
      <c r="V9" s="116"/>
      <c r="W9" s="111"/>
      <c r="X9" s="132">
        <v>8</v>
      </c>
      <c r="Y9" s="116"/>
      <c r="Z9" s="111"/>
      <c r="AA9" s="113">
        <f>ROUND(AA8/AB8,4)</f>
        <v>3</v>
      </c>
      <c r="AB9" s="120">
        <f>Z9+W9+T9+Q9+N9+K9+H9</f>
        <v>2</v>
      </c>
      <c r="AC9" s="112">
        <f>ROUND(AB9+AA9/10,4)</f>
        <v>2.3</v>
      </c>
      <c r="AD9" s="142"/>
      <c r="AE9" s="144">
        <v>1</v>
      </c>
      <c r="AG9"/>
    </row>
    <row r="10" spans="1:33" ht="21" customHeight="1">
      <c r="A10" s="91">
        <v>2</v>
      </c>
      <c r="B10" s="13"/>
      <c r="C10" s="14"/>
      <c r="D10" s="14"/>
      <c r="E10" s="77"/>
      <c r="F10" s="133" t="s">
        <v>3</v>
      </c>
      <c r="G10" s="107"/>
      <c r="H10" s="110"/>
      <c r="I10" s="131" t="s">
        <v>4</v>
      </c>
      <c r="J10" s="107"/>
      <c r="K10" s="110"/>
      <c r="L10" s="131" t="s">
        <v>5</v>
      </c>
      <c r="M10" s="107"/>
      <c r="N10" s="110"/>
      <c r="O10" s="131" t="s">
        <v>6</v>
      </c>
      <c r="P10" s="107"/>
      <c r="Q10" s="110"/>
      <c r="R10" s="49" t="s">
        <v>6</v>
      </c>
      <c r="S10" s="107"/>
      <c r="T10" s="110"/>
      <c r="U10" s="49" t="s">
        <v>5</v>
      </c>
      <c r="V10" s="107"/>
      <c r="W10" s="110"/>
      <c r="X10" s="49" t="s">
        <v>4</v>
      </c>
      <c r="Y10" s="107"/>
      <c r="Z10" s="110"/>
      <c r="AA10" s="118">
        <f>Y10+V10+S10+P10+M10+J10+G10</f>
        <v>0</v>
      </c>
      <c r="AB10" s="119">
        <f aca="true" t="shared" si="0" ref="AB10:AB23">Z10+W10+T10+Q10+N10+K10+H10</f>
        <v>0</v>
      </c>
      <c r="AC10" s="97" t="e">
        <f>AC11</f>
        <v>#DIV/0!</v>
      </c>
      <c r="AD10" s="64"/>
      <c r="AE10" s="144"/>
      <c r="AG10"/>
    </row>
    <row r="11" spans="1:33" ht="21" customHeight="1" thickBot="1">
      <c r="A11" s="94">
        <v>2</v>
      </c>
      <c r="B11" s="20"/>
      <c r="C11" s="21"/>
      <c r="D11" s="17"/>
      <c r="E11" s="78"/>
      <c r="F11" s="134">
        <v>1</v>
      </c>
      <c r="G11" s="116"/>
      <c r="H11" s="111"/>
      <c r="I11" s="132">
        <v>4</v>
      </c>
      <c r="J11" s="116"/>
      <c r="K11" s="111"/>
      <c r="L11" s="132">
        <v>6</v>
      </c>
      <c r="M11" s="116"/>
      <c r="N11" s="111"/>
      <c r="O11" s="132">
        <v>8</v>
      </c>
      <c r="P11" s="116"/>
      <c r="Q11" s="111"/>
      <c r="R11" s="48">
        <v>3</v>
      </c>
      <c r="S11" s="116"/>
      <c r="T11" s="111"/>
      <c r="U11" s="48">
        <v>5</v>
      </c>
      <c r="V11" s="116"/>
      <c r="W11" s="111"/>
      <c r="X11" s="48">
        <v>7</v>
      </c>
      <c r="Y11" s="116"/>
      <c r="Z11" s="111"/>
      <c r="AA11" s="113" t="e">
        <f>ROUND(AA10/AB10,4)</f>
        <v>#DIV/0!</v>
      </c>
      <c r="AB11" s="120">
        <f t="shared" si="0"/>
        <v>0</v>
      </c>
      <c r="AC11" s="112" t="e">
        <f>ROUND(AB11+AA11/10,4)</f>
        <v>#DIV/0!</v>
      </c>
      <c r="AD11" s="142"/>
      <c r="AE11" s="144">
        <v>2</v>
      </c>
      <c r="AG11"/>
    </row>
    <row r="12" spans="1:33" ht="21.75" customHeight="1">
      <c r="A12" s="91">
        <v>3</v>
      </c>
      <c r="B12" s="13"/>
      <c r="C12" s="14"/>
      <c r="D12" s="14"/>
      <c r="E12" s="77"/>
      <c r="F12" s="133" t="s">
        <v>4</v>
      </c>
      <c r="G12" s="107"/>
      <c r="H12" s="110"/>
      <c r="I12" s="133" t="s">
        <v>3</v>
      </c>
      <c r="J12" s="107"/>
      <c r="K12" s="110"/>
      <c r="L12" s="131" t="s">
        <v>4</v>
      </c>
      <c r="M12" s="107"/>
      <c r="N12" s="110"/>
      <c r="O12" s="131" t="s">
        <v>5</v>
      </c>
      <c r="P12" s="107"/>
      <c r="Q12" s="110"/>
      <c r="R12" s="131" t="s">
        <v>6</v>
      </c>
      <c r="S12" s="107"/>
      <c r="T12" s="110"/>
      <c r="U12" s="49" t="s">
        <v>6</v>
      </c>
      <c r="V12" s="107"/>
      <c r="W12" s="110"/>
      <c r="X12" s="49" t="s">
        <v>5</v>
      </c>
      <c r="Y12" s="107"/>
      <c r="Z12" s="110"/>
      <c r="AA12" s="118">
        <f>Y12+V12+S12+P12+M12+J12+G12</f>
        <v>0</v>
      </c>
      <c r="AB12" s="119">
        <f t="shared" si="0"/>
        <v>0</v>
      </c>
      <c r="AC12" s="97" t="e">
        <f>AC13</f>
        <v>#DIV/0!</v>
      </c>
      <c r="AD12" s="64"/>
      <c r="AE12" s="144"/>
      <c r="AG12"/>
    </row>
    <row r="13" spans="1:33" ht="21" customHeight="1" thickBot="1">
      <c r="A13" s="94">
        <v>3</v>
      </c>
      <c r="B13" s="20"/>
      <c r="C13" s="21"/>
      <c r="D13" s="17"/>
      <c r="E13" s="78"/>
      <c r="F13" s="134">
        <v>8</v>
      </c>
      <c r="G13" s="116"/>
      <c r="H13" s="111"/>
      <c r="I13" s="134">
        <v>1</v>
      </c>
      <c r="J13" s="116"/>
      <c r="K13" s="111"/>
      <c r="L13" s="132">
        <v>5</v>
      </c>
      <c r="M13" s="116"/>
      <c r="N13" s="111"/>
      <c r="O13" s="132">
        <v>7</v>
      </c>
      <c r="P13" s="116"/>
      <c r="Q13" s="111"/>
      <c r="R13" s="132">
        <v>2</v>
      </c>
      <c r="S13" s="116"/>
      <c r="T13" s="111"/>
      <c r="U13" s="48">
        <v>4</v>
      </c>
      <c r="V13" s="116"/>
      <c r="W13" s="111"/>
      <c r="X13" s="48">
        <v>6</v>
      </c>
      <c r="Y13" s="116"/>
      <c r="Z13" s="111"/>
      <c r="AA13" s="113" t="e">
        <f>ROUND(AA12/AB12,4)</f>
        <v>#DIV/0!</v>
      </c>
      <c r="AB13" s="120">
        <f t="shared" si="0"/>
        <v>0</v>
      </c>
      <c r="AC13" s="112" t="e">
        <f>ROUND(AB13+AA13/10,4)</f>
        <v>#DIV/0!</v>
      </c>
      <c r="AD13" s="142"/>
      <c r="AE13" s="144">
        <v>3</v>
      </c>
      <c r="AG13"/>
    </row>
    <row r="14" spans="1:33" ht="21" customHeight="1">
      <c r="A14" s="91">
        <v>4</v>
      </c>
      <c r="B14" s="13"/>
      <c r="C14" s="14"/>
      <c r="D14" s="14"/>
      <c r="E14" s="77"/>
      <c r="F14" s="133" t="s">
        <v>5</v>
      </c>
      <c r="G14" s="107"/>
      <c r="H14" s="110"/>
      <c r="I14" s="131" t="s">
        <v>4</v>
      </c>
      <c r="J14" s="107"/>
      <c r="K14" s="110"/>
      <c r="L14" s="133" t="s">
        <v>3</v>
      </c>
      <c r="M14" s="107"/>
      <c r="N14" s="110"/>
      <c r="O14" s="131" t="s">
        <v>4</v>
      </c>
      <c r="P14" s="107"/>
      <c r="Q14" s="110"/>
      <c r="R14" s="131" t="s">
        <v>5</v>
      </c>
      <c r="S14" s="107"/>
      <c r="T14" s="110"/>
      <c r="U14" s="131" t="s">
        <v>6</v>
      </c>
      <c r="V14" s="107"/>
      <c r="W14" s="110"/>
      <c r="X14" s="49" t="s">
        <v>6</v>
      </c>
      <c r="Y14" s="107"/>
      <c r="Z14" s="110"/>
      <c r="AA14" s="118">
        <f>Y14+V14+S14+P14+M14+J14+G14</f>
        <v>0</v>
      </c>
      <c r="AB14" s="119">
        <f t="shared" si="0"/>
        <v>0</v>
      </c>
      <c r="AC14" s="97" t="e">
        <f>AC15</f>
        <v>#DIV/0!</v>
      </c>
      <c r="AD14" s="64"/>
      <c r="AE14" s="144"/>
      <c r="AG14"/>
    </row>
    <row r="15" spans="1:33" ht="21" customHeight="1" thickBot="1">
      <c r="A15" s="94">
        <v>4</v>
      </c>
      <c r="B15" s="20"/>
      <c r="C15" s="21"/>
      <c r="D15" s="17"/>
      <c r="E15" s="78"/>
      <c r="F15" s="134">
        <v>7</v>
      </c>
      <c r="G15" s="116"/>
      <c r="H15" s="111"/>
      <c r="I15" s="132">
        <v>2</v>
      </c>
      <c r="J15" s="116"/>
      <c r="K15" s="111"/>
      <c r="L15" s="134">
        <v>1</v>
      </c>
      <c r="M15" s="116"/>
      <c r="N15" s="111"/>
      <c r="O15" s="132">
        <v>6</v>
      </c>
      <c r="P15" s="116"/>
      <c r="Q15" s="111"/>
      <c r="R15" s="132">
        <v>8</v>
      </c>
      <c r="S15" s="116"/>
      <c r="T15" s="111"/>
      <c r="U15" s="132">
        <v>3</v>
      </c>
      <c r="V15" s="116"/>
      <c r="W15" s="111"/>
      <c r="X15" s="48">
        <v>5</v>
      </c>
      <c r="Y15" s="116"/>
      <c r="Z15" s="111"/>
      <c r="AA15" s="113" t="e">
        <f>ROUND(AA14/AB14,4)</f>
        <v>#DIV/0!</v>
      </c>
      <c r="AB15" s="120">
        <f t="shared" si="0"/>
        <v>0</v>
      </c>
      <c r="AC15" s="112" t="e">
        <f>ROUND(AB15+AA15/10,4)</f>
        <v>#DIV/0!</v>
      </c>
      <c r="AD15" s="142"/>
      <c r="AE15" s="144">
        <v>4</v>
      </c>
      <c r="AG15"/>
    </row>
    <row r="16" spans="1:33" ht="21" customHeight="1">
      <c r="A16" s="91">
        <v>5</v>
      </c>
      <c r="B16" s="13"/>
      <c r="C16" s="14"/>
      <c r="D16" s="14"/>
      <c r="E16" s="77"/>
      <c r="F16" s="133" t="s">
        <v>6</v>
      </c>
      <c r="G16" s="107"/>
      <c r="H16" s="110"/>
      <c r="I16" s="133" t="s">
        <v>5</v>
      </c>
      <c r="J16" s="107"/>
      <c r="K16" s="110"/>
      <c r="L16" s="133" t="s">
        <v>4</v>
      </c>
      <c r="M16" s="107"/>
      <c r="N16" s="110"/>
      <c r="O16" s="133" t="s">
        <v>3</v>
      </c>
      <c r="P16" s="107"/>
      <c r="Q16" s="110"/>
      <c r="R16" s="131" t="s">
        <v>4</v>
      </c>
      <c r="S16" s="107"/>
      <c r="T16" s="110"/>
      <c r="U16" s="131" t="s">
        <v>5</v>
      </c>
      <c r="V16" s="107"/>
      <c r="W16" s="110"/>
      <c r="X16" s="131" t="s">
        <v>6</v>
      </c>
      <c r="Y16" s="107"/>
      <c r="Z16" s="110"/>
      <c r="AA16" s="118">
        <f>Y16+V16+S16+P16+M16+J16+G16</f>
        <v>0</v>
      </c>
      <c r="AB16" s="119">
        <f t="shared" si="0"/>
        <v>0</v>
      </c>
      <c r="AC16" s="97" t="e">
        <f>AC17</f>
        <v>#DIV/0!</v>
      </c>
      <c r="AD16" s="64"/>
      <c r="AE16" s="144"/>
      <c r="AG16"/>
    </row>
    <row r="17" spans="1:33" ht="21" customHeight="1" thickBot="1">
      <c r="A17" s="94">
        <v>5</v>
      </c>
      <c r="B17" s="20"/>
      <c r="C17" s="21"/>
      <c r="D17" s="17"/>
      <c r="E17" s="78"/>
      <c r="F17" s="134">
        <v>6</v>
      </c>
      <c r="G17" s="116"/>
      <c r="H17" s="111"/>
      <c r="I17" s="134">
        <v>8</v>
      </c>
      <c r="J17" s="116"/>
      <c r="K17" s="111"/>
      <c r="L17" s="134">
        <v>3</v>
      </c>
      <c r="M17" s="116"/>
      <c r="N17" s="111"/>
      <c r="O17" s="134">
        <v>1</v>
      </c>
      <c r="P17" s="116"/>
      <c r="Q17" s="111"/>
      <c r="R17" s="132">
        <v>7</v>
      </c>
      <c r="S17" s="116"/>
      <c r="T17" s="111"/>
      <c r="U17" s="132">
        <v>2</v>
      </c>
      <c r="V17" s="116"/>
      <c r="W17" s="111"/>
      <c r="X17" s="132">
        <v>4</v>
      </c>
      <c r="Y17" s="116"/>
      <c r="Z17" s="111"/>
      <c r="AA17" s="113" t="e">
        <f>ROUND(AA16/AB16,4)</f>
        <v>#DIV/0!</v>
      </c>
      <c r="AB17" s="120">
        <f t="shared" si="0"/>
        <v>0</v>
      </c>
      <c r="AC17" s="112" t="e">
        <f>ROUND(AB17+AA17/10,4)</f>
        <v>#DIV/0!</v>
      </c>
      <c r="AD17" s="142"/>
      <c r="AE17" s="144">
        <v>5</v>
      </c>
      <c r="AG17"/>
    </row>
    <row r="18" spans="1:33" ht="21" customHeight="1">
      <c r="A18" s="91">
        <v>6</v>
      </c>
      <c r="B18" s="13"/>
      <c r="C18" s="14"/>
      <c r="D18" s="14"/>
      <c r="E18" s="77"/>
      <c r="F18" s="131" t="s">
        <v>6</v>
      </c>
      <c r="G18" s="107"/>
      <c r="H18" s="110"/>
      <c r="I18" s="133" t="s">
        <v>6</v>
      </c>
      <c r="J18" s="107"/>
      <c r="K18" s="110"/>
      <c r="L18" s="133" t="s">
        <v>5</v>
      </c>
      <c r="M18" s="107"/>
      <c r="N18" s="110"/>
      <c r="O18" s="133" t="s">
        <v>4</v>
      </c>
      <c r="P18" s="107"/>
      <c r="Q18" s="110"/>
      <c r="R18" s="133" t="s">
        <v>3</v>
      </c>
      <c r="S18" s="107"/>
      <c r="T18" s="110"/>
      <c r="U18" s="131" t="s">
        <v>4</v>
      </c>
      <c r="V18" s="107"/>
      <c r="W18" s="110"/>
      <c r="X18" s="131" t="s">
        <v>5</v>
      </c>
      <c r="Y18" s="107"/>
      <c r="Z18" s="110"/>
      <c r="AA18" s="118">
        <f>Y18+V18+S18+P18+M18+J18+G18</f>
        <v>0</v>
      </c>
      <c r="AB18" s="119">
        <f t="shared" si="0"/>
        <v>0</v>
      </c>
      <c r="AC18" s="97" t="e">
        <f>AC19</f>
        <v>#DIV/0!</v>
      </c>
      <c r="AD18" s="64"/>
      <c r="AE18" s="144"/>
      <c r="AG18"/>
    </row>
    <row r="19" spans="1:33" ht="21" customHeight="1" thickBot="1">
      <c r="A19" s="94">
        <v>6</v>
      </c>
      <c r="B19" s="20"/>
      <c r="C19" s="21"/>
      <c r="D19" s="17"/>
      <c r="E19" s="78"/>
      <c r="F19" s="132">
        <v>5</v>
      </c>
      <c r="G19" s="116"/>
      <c r="H19" s="111"/>
      <c r="I19" s="134">
        <v>7</v>
      </c>
      <c r="J19" s="116"/>
      <c r="K19" s="111"/>
      <c r="L19" s="134">
        <v>2</v>
      </c>
      <c r="M19" s="116"/>
      <c r="N19" s="111"/>
      <c r="O19" s="134">
        <v>4</v>
      </c>
      <c r="P19" s="116"/>
      <c r="Q19" s="111"/>
      <c r="R19" s="134">
        <v>1</v>
      </c>
      <c r="S19" s="116"/>
      <c r="T19" s="111"/>
      <c r="U19" s="132">
        <v>8</v>
      </c>
      <c r="V19" s="116"/>
      <c r="W19" s="111"/>
      <c r="X19" s="132">
        <v>3</v>
      </c>
      <c r="Y19" s="116"/>
      <c r="Z19" s="111"/>
      <c r="AA19" s="113" t="e">
        <f>ROUND(AA18/AB18,4)</f>
        <v>#DIV/0!</v>
      </c>
      <c r="AB19" s="120">
        <f t="shared" si="0"/>
        <v>0</v>
      </c>
      <c r="AC19" s="112" t="e">
        <f>ROUND(AB19+AA19/10,4)</f>
        <v>#DIV/0!</v>
      </c>
      <c r="AD19" s="142"/>
      <c r="AE19" s="144">
        <v>6</v>
      </c>
      <c r="AG19"/>
    </row>
    <row r="20" spans="1:33" ht="21" customHeight="1">
      <c r="A20" s="91">
        <v>7</v>
      </c>
      <c r="B20" s="13"/>
      <c r="C20" s="14"/>
      <c r="D20" s="14"/>
      <c r="E20" s="77"/>
      <c r="F20" s="131" t="s">
        <v>5</v>
      </c>
      <c r="G20" s="107"/>
      <c r="H20" s="110"/>
      <c r="I20" s="131" t="s">
        <v>6</v>
      </c>
      <c r="J20" s="107"/>
      <c r="K20" s="110"/>
      <c r="L20" s="133" t="s">
        <v>6</v>
      </c>
      <c r="M20" s="107"/>
      <c r="N20" s="110"/>
      <c r="O20" s="133" t="s">
        <v>5</v>
      </c>
      <c r="P20" s="107"/>
      <c r="Q20" s="110"/>
      <c r="R20" s="133" t="s">
        <v>4</v>
      </c>
      <c r="S20" s="107"/>
      <c r="T20" s="110"/>
      <c r="U20" s="133" t="s">
        <v>3</v>
      </c>
      <c r="V20" s="107"/>
      <c r="W20" s="110"/>
      <c r="X20" s="131" t="s">
        <v>4</v>
      </c>
      <c r="Y20" s="107"/>
      <c r="Z20" s="110"/>
      <c r="AA20" s="118">
        <f>Y20+V20+S20+P20+M20+J20+G20</f>
        <v>0</v>
      </c>
      <c r="AB20" s="119">
        <f t="shared" si="0"/>
        <v>0</v>
      </c>
      <c r="AC20" s="97" t="e">
        <f>AC21</f>
        <v>#DIV/0!</v>
      </c>
      <c r="AD20" s="64"/>
      <c r="AE20" s="144"/>
      <c r="AG20"/>
    </row>
    <row r="21" spans="1:33" ht="21" customHeight="1" thickBot="1">
      <c r="A21" s="94">
        <v>7</v>
      </c>
      <c r="B21" s="20"/>
      <c r="C21" s="21"/>
      <c r="D21" s="17"/>
      <c r="E21" s="78"/>
      <c r="F21" s="132">
        <v>4</v>
      </c>
      <c r="G21" s="116"/>
      <c r="H21" s="111"/>
      <c r="I21" s="132">
        <v>6</v>
      </c>
      <c r="J21" s="116"/>
      <c r="K21" s="111"/>
      <c r="L21" s="134">
        <v>8</v>
      </c>
      <c r="M21" s="116"/>
      <c r="N21" s="111"/>
      <c r="O21" s="134">
        <v>3</v>
      </c>
      <c r="P21" s="116"/>
      <c r="Q21" s="111"/>
      <c r="R21" s="134">
        <v>5</v>
      </c>
      <c r="S21" s="116"/>
      <c r="T21" s="111"/>
      <c r="U21" s="134">
        <v>1</v>
      </c>
      <c r="V21" s="116"/>
      <c r="W21" s="111"/>
      <c r="X21" s="132">
        <v>2</v>
      </c>
      <c r="Y21" s="116"/>
      <c r="Z21" s="111"/>
      <c r="AA21" s="113" t="e">
        <f>ROUND(AA20/AB20,4)</f>
        <v>#DIV/0!</v>
      </c>
      <c r="AB21" s="120">
        <f t="shared" si="0"/>
        <v>0</v>
      </c>
      <c r="AC21" s="112" t="e">
        <f>ROUND(AB21+AA21/10,4)</f>
        <v>#DIV/0!</v>
      </c>
      <c r="AD21" s="142"/>
      <c r="AE21" s="144">
        <v>7</v>
      </c>
      <c r="AG21"/>
    </row>
    <row r="22" spans="1:38" ht="21" customHeight="1">
      <c r="A22" s="91">
        <v>8</v>
      </c>
      <c r="B22" s="13"/>
      <c r="C22" s="14"/>
      <c r="D22" s="14"/>
      <c r="E22" s="77"/>
      <c r="F22" s="131" t="s">
        <v>4</v>
      </c>
      <c r="G22" s="107"/>
      <c r="H22" s="110"/>
      <c r="I22" s="131" t="s">
        <v>5</v>
      </c>
      <c r="J22" s="107"/>
      <c r="K22" s="110"/>
      <c r="L22" s="131" t="s">
        <v>6</v>
      </c>
      <c r="M22" s="107"/>
      <c r="N22" s="110"/>
      <c r="O22" s="133" t="s">
        <v>6</v>
      </c>
      <c r="P22" s="107"/>
      <c r="Q22" s="110"/>
      <c r="R22" s="133" t="s">
        <v>5</v>
      </c>
      <c r="S22" s="107"/>
      <c r="T22" s="110"/>
      <c r="U22" s="133" t="s">
        <v>4</v>
      </c>
      <c r="V22" s="107"/>
      <c r="W22" s="110"/>
      <c r="X22" s="133" t="s">
        <v>3</v>
      </c>
      <c r="Y22" s="107"/>
      <c r="Z22" s="110"/>
      <c r="AA22" s="118">
        <f>Y22+V22+S22+P22+M22+J22+G22</f>
        <v>0</v>
      </c>
      <c r="AB22" s="119">
        <f t="shared" si="0"/>
        <v>0</v>
      </c>
      <c r="AC22" s="97" t="e">
        <f>AC23</f>
        <v>#DIV/0!</v>
      </c>
      <c r="AD22" s="64"/>
      <c r="AE22" s="144"/>
      <c r="AG22"/>
      <c r="AL22" t="s">
        <v>11</v>
      </c>
    </row>
    <row r="23" spans="1:33" ht="21" customHeight="1" thickBot="1">
      <c r="A23" s="94">
        <v>8</v>
      </c>
      <c r="B23" s="20"/>
      <c r="C23" s="21"/>
      <c r="D23" s="17"/>
      <c r="E23" s="78"/>
      <c r="F23" s="132">
        <v>3</v>
      </c>
      <c r="G23" s="117"/>
      <c r="H23" s="111"/>
      <c r="I23" s="132">
        <v>5</v>
      </c>
      <c r="J23" s="117"/>
      <c r="K23" s="111"/>
      <c r="L23" s="132">
        <v>7</v>
      </c>
      <c r="M23" s="117"/>
      <c r="N23" s="111"/>
      <c r="O23" s="134">
        <v>2</v>
      </c>
      <c r="P23" s="117"/>
      <c r="Q23" s="111"/>
      <c r="R23" s="134">
        <v>4</v>
      </c>
      <c r="S23" s="117"/>
      <c r="T23" s="111"/>
      <c r="U23" s="134">
        <v>6</v>
      </c>
      <c r="V23" s="117"/>
      <c r="W23" s="111"/>
      <c r="X23" s="134">
        <v>1</v>
      </c>
      <c r="Y23" s="117"/>
      <c r="Z23" s="111"/>
      <c r="AA23" s="113" t="e">
        <f>ROUND(AA22/AB22,4)</f>
        <v>#DIV/0!</v>
      </c>
      <c r="AB23" s="120">
        <f t="shared" si="0"/>
        <v>0</v>
      </c>
      <c r="AC23" s="112" t="e">
        <f>ROUND(AB23+AA23/10,4)</f>
        <v>#DIV/0!</v>
      </c>
      <c r="AD23" s="142"/>
      <c r="AE23" s="144">
        <v>8</v>
      </c>
      <c r="AG23"/>
    </row>
    <row r="24" spans="1:33" ht="21" customHeight="1">
      <c r="A24" s="71"/>
      <c r="G24" s="71">
        <v>1</v>
      </c>
      <c r="I24" s="30"/>
      <c r="J24" s="71">
        <v>2</v>
      </c>
      <c r="L24" s="30"/>
      <c r="M24" s="71">
        <v>3</v>
      </c>
      <c r="O24" s="30"/>
      <c r="P24" s="71">
        <v>4</v>
      </c>
      <c r="R24" s="30"/>
      <c r="S24" s="71">
        <v>5</v>
      </c>
      <c r="U24" s="30"/>
      <c r="V24" s="71">
        <v>6</v>
      </c>
      <c r="W24" s="31"/>
      <c r="X24" s="30"/>
      <c r="Y24" s="71">
        <v>7</v>
      </c>
      <c r="Z24" s="31"/>
      <c r="AA24" s="46"/>
      <c r="AB24" s="46"/>
      <c r="AC24" s="46"/>
      <c r="AD24" s="46"/>
      <c r="AF24" s="45"/>
      <c r="AG24" s="86"/>
    </row>
    <row r="25" spans="31:43" s="46" customFormat="1" ht="21" customHeight="1">
      <c r="AE25" s="71"/>
      <c r="AH25" s="45"/>
      <c r="AI25" s="45"/>
      <c r="AJ25" s="45"/>
      <c r="AK25" s="45"/>
      <c r="AL25" s="45"/>
      <c r="AM25" s="45"/>
      <c r="AN25" s="45"/>
      <c r="AO25" s="45"/>
      <c r="AP25" s="45"/>
      <c r="AQ25" s="45"/>
    </row>
    <row r="26" spans="1:22" ht="21" customHeight="1">
      <c r="A26"/>
      <c r="B26" s="169"/>
      <c r="C26" s="169"/>
      <c r="D26" s="169"/>
      <c r="E26" s="85"/>
      <c r="F26" s="83"/>
      <c r="G26" s="83"/>
      <c r="H26" s="84"/>
      <c r="I26" s="10"/>
      <c r="J26" s="10"/>
      <c r="K26" s="10"/>
      <c r="L26" s="10"/>
      <c r="M26" s="10"/>
      <c r="N26" s="10"/>
      <c r="O26" s="10"/>
      <c r="P26"/>
      <c r="Q26"/>
      <c r="R26"/>
      <c r="S26"/>
      <c r="T26"/>
      <c r="U26"/>
      <c r="V26" s="10"/>
    </row>
    <row r="27" spans="1:22" ht="21" customHeight="1">
      <c r="A27"/>
      <c r="E27" s="82"/>
      <c r="F27" s="83"/>
      <c r="G27" s="83"/>
      <c r="H27" s="84"/>
      <c r="I27" s="10"/>
      <c r="J27" s="10"/>
      <c r="K27" s="10"/>
      <c r="L27" s="10"/>
      <c r="M27" s="10"/>
      <c r="N27" s="10"/>
      <c r="O27" s="10"/>
      <c r="P27"/>
      <c r="Q27"/>
      <c r="R27"/>
      <c r="S27"/>
      <c r="T27"/>
      <c r="U27"/>
      <c r="V27" s="10"/>
    </row>
    <row r="28" spans="1:22" ht="21" customHeight="1">
      <c r="A28"/>
      <c r="E28" s="82"/>
      <c r="F28" s="83"/>
      <c r="G28" s="83"/>
      <c r="H28" s="84"/>
      <c r="I28" s="10"/>
      <c r="J28" s="10"/>
      <c r="K28" s="10"/>
      <c r="L28"/>
      <c r="M28"/>
      <c r="N28"/>
      <c r="O28"/>
      <c r="P28"/>
      <c r="Q28"/>
      <c r="R28"/>
      <c r="S28"/>
      <c r="T28"/>
      <c r="U28"/>
      <c r="V28" s="10"/>
    </row>
    <row r="29" spans="1:20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23:30" ht="21" customHeight="1">
      <c r="W30" s="5" t="s">
        <v>11</v>
      </c>
      <c r="AD30" s="70"/>
    </row>
    <row r="31" spans="1:31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79"/>
    </row>
    <row r="32" spans="1:31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79"/>
    </row>
    <row r="33" spans="1:31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79"/>
    </row>
    <row r="34" spans="1:31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79"/>
    </row>
    <row r="35" spans="1:31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79"/>
    </row>
    <row r="36" spans="1:31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79"/>
    </row>
    <row r="37" spans="1:31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79"/>
    </row>
    <row r="38" spans="1:31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79"/>
    </row>
    <row r="39" spans="1:31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79"/>
    </row>
    <row r="40" spans="1:31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79"/>
    </row>
    <row r="41" spans="1:31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79"/>
    </row>
    <row r="42" spans="1:31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79"/>
    </row>
    <row r="43" spans="1:31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 s="79"/>
    </row>
    <row r="44" spans="1:31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 s="79"/>
    </row>
    <row r="45" spans="1:31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 s="79"/>
    </row>
    <row r="46" spans="1:31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 s="79"/>
    </row>
    <row r="47" spans="1:31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 s="79"/>
    </row>
    <row r="48" spans="1:31" ht="2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 s="79"/>
    </row>
    <row r="49" spans="1:31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 s="79"/>
    </row>
    <row r="50" spans="1:31" ht="2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 s="79"/>
    </row>
    <row r="51" spans="1:31" ht="2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 s="79"/>
    </row>
    <row r="52" spans="1:31" ht="2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 s="79"/>
    </row>
    <row r="53" spans="1:31" ht="2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 s="79"/>
    </row>
    <row r="54" spans="1:31" ht="2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 s="79"/>
    </row>
    <row r="55" ht="21" customHeight="1">
      <c r="K55" s="31" t="s">
        <v>11</v>
      </c>
    </row>
    <row r="59" spans="1:31" ht="2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 s="79"/>
    </row>
    <row r="60" spans="1:31" ht="2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 s="79"/>
    </row>
    <row r="61" spans="1:31" ht="2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79"/>
    </row>
    <row r="62" spans="1:31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 s="79"/>
    </row>
    <row r="63" spans="1:22" ht="21" customHeight="1">
      <c r="A63" s="5"/>
      <c r="B63" s="5"/>
      <c r="C63" s="5"/>
      <c r="D63" s="5"/>
      <c r="E63" s="5"/>
      <c r="F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21" customHeight="1">
      <c r="A64" s="5"/>
      <c r="B64" s="5"/>
      <c r="C64" s="5"/>
      <c r="D64" s="5"/>
      <c r="E64" s="5"/>
      <c r="F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21" customHeight="1">
      <c r="A65" s="5"/>
      <c r="B65" s="5"/>
      <c r="C65" s="5"/>
      <c r="D65" s="5"/>
      <c r="E65" s="5"/>
      <c r="F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21" customHeight="1">
      <c r="A66" s="5"/>
      <c r="B66" s="5"/>
      <c r="C66" s="5"/>
      <c r="D66" s="5"/>
      <c r="E66" s="5"/>
      <c r="F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9:20" ht="21" customHeight="1">
      <c r="S67" s="5"/>
      <c r="T67" s="5"/>
    </row>
  </sheetData>
  <mergeCells count="3">
    <mergeCell ref="B26:D26"/>
    <mergeCell ref="A3:F4"/>
    <mergeCell ref="AD5:AD7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Header xml:space="preserve">&amp;R
&amp;"Arial,Fett"     &amp;"Arial,Standard"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70"/>
  <sheetViews>
    <sheetView zoomScale="75" zoomScaleNormal="75" workbookViewId="0" topLeftCell="A1">
      <selection activeCell="A5" sqref="A5:C5"/>
    </sheetView>
  </sheetViews>
  <sheetFormatPr defaultColWidth="11.421875" defaultRowHeight="24" customHeight="1"/>
  <cols>
    <col min="1" max="1" width="5.140625" style="29" customWidth="1"/>
    <col min="2" max="6" width="5.140625" style="30" customWidth="1"/>
    <col min="7" max="7" width="5.140625" style="5" customWidth="1"/>
    <col min="8" max="22" width="5.140625" style="31" customWidth="1"/>
    <col min="23" max="32" width="5.140625" style="5" customWidth="1"/>
    <col min="33" max="33" width="7.57421875" style="5" customWidth="1"/>
    <col min="34" max="34" width="6.7109375" style="5" customWidth="1"/>
    <col min="35" max="35" width="8.7109375" style="5" customWidth="1"/>
    <col min="36" max="36" width="5.7109375" style="5" customWidth="1"/>
    <col min="37" max="37" width="5.140625" style="5" customWidth="1"/>
    <col min="38" max="43" width="5.140625" style="0" customWidth="1"/>
    <col min="44" max="16384" width="5.140625" style="5" customWidth="1"/>
  </cols>
  <sheetData>
    <row r="1" spans="1:38" ht="24" customHeight="1">
      <c r="A1" s="109" t="s">
        <v>54</v>
      </c>
      <c r="B1" s="109"/>
      <c r="C1" s="109"/>
      <c r="D1" s="109"/>
      <c r="E1" s="109"/>
      <c r="F1" s="109"/>
      <c r="G1" s="109"/>
      <c r="H1"/>
      <c r="I1"/>
      <c r="N1" s="3" t="s">
        <v>21</v>
      </c>
      <c r="O1" s="2"/>
      <c r="P1" s="2"/>
      <c r="Q1" s="2"/>
      <c r="W1" s="31"/>
      <c r="AH1" s="30"/>
      <c r="AI1" s="81"/>
      <c r="AK1" s="30"/>
      <c r="AL1" s="80"/>
    </row>
    <row r="2" spans="1:30" ht="24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Q2" s="89"/>
      <c r="R2" s="89" t="s">
        <v>40</v>
      </c>
      <c r="S2"/>
      <c r="T2" s="89"/>
      <c r="U2" s="89"/>
      <c r="V2" s="89"/>
      <c r="W2" s="89"/>
      <c r="X2" s="89"/>
      <c r="Y2" s="89"/>
      <c r="Z2"/>
      <c r="AA2"/>
      <c r="AB2"/>
      <c r="AC2"/>
      <c r="AD2"/>
    </row>
    <row r="3" spans="1:37" ht="24" customHeight="1">
      <c r="A3" s="165" t="s">
        <v>43</v>
      </c>
      <c r="B3" s="165"/>
      <c r="C3" s="165"/>
      <c r="D3" s="165"/>
      <c r="E3" s="165"/>
      <c r="F3" s="165"/>
      <c r="G3" s="105"/>
      <c r="H3" s="105" t="s">
        <v>18</v>
      </c>
      <c r="I3" s="105"/>
      <c r="J3" s="105"/>
      <c r="K3" s="149" t="s">
        <v>38</v>
      </c>
      <c r="L3" s="149"/>
      <c r="M3" s="149"/>
      <c r="N3" s="149"/>
      <c r="O3" s="149"/>
      <c r="P3" s="149"/>
      <c r="Q3" s="149"/>
      <c r="R3" s="89" t="s">
        <v>47</v>
      </c>
      <c r="S3"/>
      <c r="T3" s="84"/>
      <c r="U3" s="84"/>
      <c r="V3" s="84"/>
      <c r="W3" s="89"/>
      <c r="X3"/>
      <c r="Y3"/>
      <c r="Z3"/>
      <c r="AA3"/>
      <c r="AB3" s="98"/>
      <c r="AC3"/>
      <c r="AD3" s="89"/>
      <c r="AH3"/>
      <c r="AI3"/>
      <c r="AJ3"/>
      <c r="AK3"/>
    </row>
    <row r="4" spans="1:37" ht="24" customHeight="1">
      <c r="A4" s="165"/>
      <c r="B4" s="165"/>
      <c r="C4" s="165"/>
      <c r="D4" s="165"/>
      <c r="E4" s="165"/>
      <c r="F4" s="165"/>
      <c r="G4"/>
      <c r="H4" s="105" t="s">
        <v>22</v>
      </c>
      <c r="I4" s="105"/>
      <c r="J4"/>
      <c r="K4" s="50"/>
      <c r="L4" s="41"/>
      <c r="P4" s="5" t="s">
        <v>11</v>
      </c>
      <c r="Q4" s="5"/>
      <c r="R4" s="5"/>
      <c r="S4" s="5"/>
      <c r="T4" s="5"/>
      <c r="U4" s="5"/>
      <c r="V4" s="5"/>
      <c r="X4" s="40"/>
      <c r="Y4" s="40"/>
      <c r="Z4" s="40"/>
      <c r="AA4" s="40"/>
      <c r="AB4" s="40"/>
      <c r="AC4" s="40"/>
      <c r="AD4" s="40"/>
      <c r="AE4" s="40"/>
      <c r="AF4" s="143"/>
      <c r="AG4"/>
      <c r="AH4"/>
      <c r="AI4"/>
      <c r="AJ4"/>
      <c r="AK4"/>
    </row>
    <row r="5" spans="1:71" s="8" customFormat="1" ht="24" customHeight="1" thickBot="1">
      <c r="A5" s="145" t="s">
        <v>66</v>
      </c>
      <c r="B5" s="145"/>
      <c r="C5" s="145"/>
      <c r="D5" s="146"/>
      <c r="E5" s="129" t="s">
        <v>17</v>
      </c>
      <c r="F5" s="121"/>
      <c r="G5" s="124">
        <v>1</v>
      </c>
      <c r="H5" s="108"/>
      <c r="I5" s="125"/>
      <c r="J5" s="124">
        <v>2</v>
      </c>
      <c r="K5" s="108"/>
      <c r="L5" s="125"/>
      <c r="M5" s="124">
        <v>3</v>
      </c>
      <c r="N5" s="108"/>
      <c r="O5" s="125"/>
      <c r="P5" s="124">
        <v>4</v>
      </c>
      <c r="Q5" s="108"/>
      <c r="R5" s="125"/>
      <c r="S5" s="124">
        <v>5</v>
      </c>
      <c r="T5" s="108"/>
      <c r="U5" s="125"/>
      <c r="V5" s="124">
        <v>6</v>
      </c>
      <c r="W5" s="108"/>
      <c r="X5" s="125"/>
      <c r="Y5" s="124">
        <v>7</v>
      </c>
      <c r="Z5" s="108"/>
      <c r="AA5" s="125"/>
      <c r="AB5" s="124">
        <v>8</v>
      </c>
      <c r="AC5" s="108"/>
      <c r="AD5" s="125"/>
      <c r="AE5" s="124">
        <v>9</v>
      </c>
      <c r="AF5" s="108"/>
      <c r="AG5" s="155" t="s">
        <v>63</v>
      </c>
      <c r="AH5" s="156"/>
      <c r="AI5" s="157"/>
      <c r="AJ5" s="167" t="s">
        <v>64</v>
      </c>
      <c r="AK5" s="115"/>
      <c r="AL5"/>
      <c r="AM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71" s="10" customFormat="1" ht="24" customHeight="1">
      <c r="A6" s="32"/>
      <c r="B6" s="172"/>
      <c r="C6" s="173"/>
      <c r="D6" s="127" t="s">
        <v>30</v>
      </c>
      <c r="E6" s="66"/>
      <c r="F6" s="122" t="s">
        <v>0</v>
      </c>
      <c r="G6" s="47" t="s">
        <v>13</v>
      </c>
      <c r="H6" s="123"/>
      <c r="I6" s="122" t="s">
        <v>0</v>
      </c>
      <c r="J6" s="47" t="s">
        <v>13</v>
      </c>
      <c r="K6" s="123"/>
      <c r="L6" s="122" t="s">
        <v>0</v>
      </c>
      <c r="M6" s="47" t="s">
        <v>13</v>
      </c>
      <c r="N6" s="123"/>
      <c r="O6" s="122" t="s">
        <v>0</v>
      </c>
      <c r="P6" s="47" t="s">
        <v>13</v>
      </c>
      <c r="Q6" s="123"/>
      <c r="R6" s="122" t="s">
        <v>0</v>
      </c>
      <c r="S6" s="47" t="s">
        <v>13</v>
      </c>
      <c r="T6" s="123"/>
      <c r="U6" s="122" t="s">
        <v>0</v>
      </c>
      <c r="V6" s="47" t="s">
        <v>13</v>
      </c>
      <c r="W6" s="123"/>
      <c r="X6" s="122" t="s">
        <v>0</v>
      </c>
      <c r="Y6" s="47" t="s">
        <v>13</v>
      </c>
      <c r="Z6" s="123"/>
      <c r="AA6" s="122" t="s">
        <v>0</v>
      </c>
      <c r="AB6" s="47" t="s">
        <v>13</v>
      </c>
      <c r="AC6" s="123"/>
      <c r="AD6" s="122" t="s">
        <v>0</v>
      </c>
      <c r="AE6" s="47" t="s">
        <v>13</v>
      </c>
      <c r="AF6" s="123"/>
      <c r="AG6" s="158" t="s">
        <v>65</v>
      </c>
      <c r="AH6" s="159" t="s">
        <v>24</v>
      </c>
      <c r="AI6" s="160" t="s">
        <v>25</v>
      </c>
      <c r="AJ6" s="167"/>
      <c r="AK6" s="115"/>
      <c r="AL6"/>
      <c r="AM6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37" ht="24" customHeight="1" thickBot="1">
      <c r="A7" s="33" t="s">
        <v>1</v>
      </c>
      <c r="B7" s="20" t="s">
        <v>10</v>
      </c>
      <c r="C7" s="21"/>
      <c r="D7" s="170"/>
      <c r="E7" s="171"/>
      <c r="F7" s="90" t="s">
        <v>12</v>
      </c>
      <c r="G7" s="126"/>
      <c r="H7" s="108" t="s">
        <v>2</v>
      </c>
      <c r="I7" s="90" t="s">
        <v>12</v>
      </c>
      <c r="J7" s="126"/>
      <c r="K7" s="108" t="s">
        <v>2</v>
      </c>
      <c r="L7" s="90" t="s">
        <v>12</v>
      </c>
      <c r="M7" s="126"/>
      <c r="N7" s="108" t="s">
        <v>2</v>
      </c>
      <c r="O7" s="90" t="s">
        <v>12</v>
      </c>
      <c r="P7" s="126"/>
      <c r="Q7" s="108" t="s">
        <v>2</v>
      </c>
      <c r="R7" s="90" t="s">
        <v>12</v>
      </c>
      <c r="S7" s="126"/>
      <c r="T7" s="108" t="s">
        <v>2</v>
      </c>
      <c r="U7" s="90" t="s">
        <v>12</v>
      </c>
      <c r="V7" s="126"/>
      <c r="W7" s="108" t="s">
        <v>2</v>
      </c>
      <c r="X7" s="90" t="s">
        <v>12</v>
      </c>
      <c r="Y7" s="126"/>
      <c r="Z7" s="108" t="s">
        <v>2</v>
      </c>
      <c r="AA7" s="90" t="s">
        <v>12</v>
      </c>
      <c r="AB7" s="126"/>
      <c r="AC7" s="108" t="s">
        <v>2</v>
      </c>
      <c r="AD7" s="90" t="s">
        <v>12</v>
      </c>
      <c r="AE7" s="126"/>
      <c r="AF7" s="108" t="s">
        <v>2</v>
      </c>
      <c r="AG7" s="161" t="s">
        <v>15</v>
      </c>
      <c r="AH7" s="162" t="s">
        <v>16</v>
      </c>
      <c r="AI7" s="163" t="s">
        <v>25</v>
      </c>
      <c r="AJ7" s="168"/>
      <c r="AK7" s="115"/>
    </row>
    <row r="8" spans="1:37" ht="24" customHeight="1">
      <c r="A8" s="91">
        <v>1</v>
      </c>
      <c r="B8" s="13"/>
      <c r="C8" s="14"/>
      <c r="D8" s="14"/>
      <c r="E8" s="15"/>
      <c r="F8" s="131" t="s">
        <v>3</v>
      </c>
      <c r="G8" s="107"/>
      <c r="H8" s="110"/>
      <c r="I8" s="131" t="s">
        <v>3</v>
      </c>
      <c r="J8" s="107"/>
      <c r="K8" s="110"/>
      <c r="L8" s="131" t="s">
        <v>3</v>
      </c>
      <c r="M8" s="107"/>
      <c r="N8" s="110"/>
      <c r="O8" s="131" t="s">
        <v>3</v>
      </c>
      <c r="P8" s="107"/>
      <c r="Q8" s="110"/>
      <c r="R8" s="131" t="s">
        <v>3</v>
      </c>
      <c r="S8" s="107"/>
      <c r="T8" s="110"/>
      <c r="U8" s="131" t="s">
        <v>3</v>
      </c>
      <c r="V8" s="107"/>
      <c r="W8" s="110"/>
      <c r="X8" s="131" t="s">
        <v>3</v>
      </c>
      <c r="Y8" s="107"/>
      <c r="Z8" s="110"/>
      <c r="AA8" s="131" t="s">
        <v>3</v>
      </c>
      <c r="AB8" s="107"/>
      <c r="AC8" s="110"/>
      <c r="AD8" s="131" t="s">
        <v>3</v>
      </c>
      <c r="AE8" s="107">
        <v>2.2</v>
      </c>
      <c r="AF8" s="110">
        <v>1.1</v>
      </c>
      <c r="AG8" s="118">
        <f>AE8+AB8+Y8+V8+S8+P8+M8+J8+G8</f>
        <v>2.2</v>
      </c>
      <c r="AH8" s="119">
        <f>AF8+AC8+Z8+W8+T8+Q8+N8+K8+H8</f>
        <v>1.1</v>
      </c>
      <c r="AI8" s="97">
        <f>AI9</f>
        <v>1.2</v>
      </c>
      <c r="AJ8" s="64"/>
      <c r="AK8" s="115"/>
    </row>
    <row r="9" spans="1:37" ht="24" customHeight="1" thickBot="1">
      <c r="A9" s="94">
        <v>1</v>
      </c>
      <c r="B9" s="16"/>
      <c r="C9" s="17"/>
      <c r="D9" s="17"/>
      <c r="E9" s="18"/>
      <c r="F9" s="132">
        <v>2</v>
      </c>
      <c r="G9" s="116"/>
      <c r="H9" s="111"/>
      <c r="I9" s="132">
        <v>3</v>
      </c>
      <c r="J9" s="116"/>
      <c r="K9" s="111"/>
      <c r="L9" s="132">
        <v>4</v>
      </c>
      <c r="M9" s="116"/>
      <c r="N9" s="111"/>
      <c r="O9" s="132">
        <v>5</v>
      </c>
      <c r="P9" s="116"/>
      <c r="Q9" s="111"/>
      <c r="R9" s="132">
        <v>6</v>
      </c>
      <c r="S9" s="116"/>
      <c r="T9" s="111"/>
      <c r="U9" s="132">
        <v>7</v>
      </c>
      <c r="V9" s="116"/>
      <c r="W9" s="111"/>
      <c r="X9" s="132">
        <v>8</v>
      </c>
      <c r="Y9" s="116"/>
      <c r="Z9" s="111"/>
      <c r="AA9" s="132">
        <v>9</v>
      </c>
      <c r="AB9" s="116"/>
      <c r="AC9" s="111"/>
      <c r="AD9" s="132">
        <v>10</v>
      </c>
      <c r="AE9" s="116"/>
      <c r="AF9" s="111">
        <v>1</v>
      </c>
      <c r="AG9" s="113">
        <f>ROUND(AG8/AH8,4)</f>
        <v>2</v>
      </c>
      <c r="AH9" s="120">
        <f>AF9+AC9+Z9+W9+T9+Q9+N9+K9+H9</f>
        <v>1</v>
      </c>
      <c r="AI9" s="112">
        <f>ROUND(AH9+AG9/10,4)</f>
        <v>1.2</v>
      </c>
      <c r="AJ9" s="142"/>
      <c r="AK9" s="144">
        <v>1</v>
      </c>
    </row>
    <row r="10" spans="1:37" ht="24" customHeight="1">
      <c r="A10" s="91">
        <v>2</v>
      </c>
      <c r="B10" s="13"/>
      <c r="C10" s="14"/>
      <c r="D10" s="14"/>
      <c r="E10" s="19"/>
      <c r="F10" s="133" t="s">
        <v>3</v>
      </c>
      <c r="G10" s="107"/>
      <c r="H10" s="110"/>
      <c r="I10" s="133" t="s">
        <v>4</v>
      </c>
      <c r="J10" s="107"/>
      <c r="K10" s="110"/>
      <c r="L10" s="133" t="s">
        <v>5</v>
      </c>
      <c r="M10" s="107"/>
      <c r="N10" s="110"/>
      <c r="O10" s="133" t="s">
        <v>6</v>
      </c>
      <c r="P10" s="107"/>
      <c r="Q10" s="110"/>
      <c r="R10" s="133" t="s">
        <v>7</v>
      </c>
      <c r="S10" s="107"/>
      <c r="T10" s="110"/>
      <c r="U10" s="131" t="s">
        <v>7</v>
      </c>
      <c r="V10" s="107"/>
      <c r="W10" s="110"/>
      <c r="X10" s="131" t="s">
        <v>6</v>
      </c>
      <c r="Y10" s="107"/>
      <c r="Z10" s="110"/>
      <c r="AA10" s="131" t="s">
        <v>5</v>
      </c>
      <c r="AB10" s="107"/>
      <c r="AC10" s="110"/>
      <c r="AD10" s="131" t="s">
        <v>4</v>
      </c>
      <c r="AE10" s="107"/>
      <c r="AF10" s="110"/>
      <c r="AG10" s="118">
        <f>AE10+AB10+Y10+V10+S10+P10+M10+J10+G10</f>
        <v>0</v>
      </c>
      <c r="AH10" s="119">
        <f aca="true" t="shared" si="0" ref="AH10:AH27">AF10+AC10+Z10+W10+T10+Q10+N10+K10+H10</f>
        <v>0</v>
      </c>
      <c r="AI10" s="97" t="e">
        <f>AI11</f>
        <v>#DIV/0!</v>
      </c>
      <c r="AJ10" s="64"/>
      <c r="AK10" s="115"/>
    </row>
    <row r="11" spans="1:37" ht="24" customHeight="1" thickBot="1">
      <c r="A11" s="94">
        <v>2</v>
      </c>
      <c r="B11" s="20"/>
      <c r="C11" s="21"/>
      <c r="D11" s="21"/>
      <c r="E11" s="22"/>
      <c r="F11" s="134">
        <v>1</v>
      </c>
      <c r="G11" s="116"/>
      <c r="H11" s="111"/>
      <c r="I11" s="134">
        <v>4</v>
      </c>
      <c r="J11" s="116"/>
      <c r="K11" s="111"/>
      <c r="L11" s="134">
        <v>6</v>
      </c>
      <c r="M11" s="116"/>
      <c r="N11" s="111"/>
      <c r="O11" s="134">
        <v>8</v>
      </c>
      <c r="P11" s="116"/>
      <c r="Q11" s="111"/>
      <c r="R11" s="134">
        <v>10</v>
      </c>
      <c r="S11" s="116"/>
      <c r="T11" s="111"/>
      <c r="U11" s="132">
        <v>3</v>
      </c>
      <c r="V11" s="116"/>
      <c r="W11" s="111"/>
      <c r="X11" s="132">
        <v>5</v>
      </c>
      <c r="Y11" s="116"/>
      <c r="Z11" s="111"/>
      <c r="AA11" s="132">
        <v>7</v>
      </c>
      <c r="AB11" s="116"/>
      <c r="AC11" s="111"/>
      <c r="AD11" s="132">
        <v>9</v>
      </c>
      <c r="AE11" s="116"/>
      <c r="AF11" s="111"/>
      <c r="AG11" s="113" t="e">
        <f>ROUND(AG10/AH10,4)</f>
        <v>#DIV/0!</v>
      </c>
      <c r="AH11" s="120">
        <f t="shared" si="0"/>
        <v>0</v>
      </c>
      <c r="AI11" s="112" t="e">
        <f>ROUND(AH11+AG11/10,4)</f>
        <v>#DIV/0!</v>
      </c>
      <c r="AJ11" s="142"/>
      <c r="AK11" s="144">
        <v>2</v>
      </c>
    </row>
    <row r="12" spans="1:37" ht="24" customHeight="1">
      <c r="A12" s="91">
        <v>3</v>
      </c>
      <c r="B12" s="13"/>
      <c r="C12" s="14"/>
      <c r="D12" s="14"/>
      <c r="E12" s="15"/>
      <c r="F12" s="131" t="s">
        <v>4</v>
      </c>
      <c r="G12" s="107"/>
      <c r="H12" s="110"/>
      <c r="I12" s="133" t="s">
        <v>3</v>
      </c>
      <c r="J12" s="107"/>
      <c r="K12" s="110"/>
      <c r="L12" s="133" t="s">
        <v>4</v>
      </c>
      <c r="M12" s="107"/>
      <c r="N12" s="110"/>
      <c r="O12" s="133" t="s">
        <v>5</v>
      </c>
      <c r="P12" s="107"/>
      <c r="Q12" s="110"/>
      <c r="R12" s="133" t="s">
        <v>6</v>
      </c>
      <c r="S12" s="107"/>
      <c r="T12" s="110"/>
      <c r="U12" s="133" t="s">
        <v>7</v>
      </c>
      <c r="V12" s="107"/>
      <c r="W12" s="110"/>
      <c r="X12" s="131" t="s">
        <v>7</v>
      </c>
      <c r="Y12" s="107"/>
      <c r="Z12" s="110"/>
      <c r="AA12" s="131" t="s">
        <v>6</v>
      </c>
      <c r="AB12" s="107"/>
      <c r="AC12" s="110"/>
      <c r="AD12" s="131" t="s">
        <v>5</v>
      </c>
      <c r="AE12" s="107"/>
      <c r="AF12" s="110"/>
      <c r="AG12" s="118">
        <f>AE12+AB12+Y12+V12+S12+P12+M12+J12+G12</f>
        <v>0</v>
      </c>
      <c r="AH12" s="119">
        <f t="shared" si="0"/>
        <v>0</v>
      </c>
      <c r="AI12" s="97" t="e">
        <f>AI13</f>
        <v>#DIV/0!</v>
      </c>
      <c r="AJ12" s="64"/>
      <c r="AK12" s="115"/>
    </row>
    <row r="13" spans="1:37" ht="24" customHeight="1" thickBot="1">
      <c r="A13" s="94">
        <v>3</v>
      </c>
      <c r="B13" s="16"/>
      <c r="C13" s="17"/>
      <c r="D13" s="17"/>
      <c r="E13" s="18"/>
      <c r="F13" s="132">
        <v>10</v>
      </c>
      <c r="G13" s="116"/>
      <c r="H13" s="111"/>
      <c r="I13" s="134">
        <v>1</v>
      </c>
      <c r="J13" s="116"/>
      <c r="K13" s="111"/>
      <c r="L13" s="134">
        <v>5</v>
      </c>
      <c r="M13" s="116"/>
      <c r="N13" s="111"/>
      <c r="O13" s="134">
        <v>7</v>
      </c>
      <c r="P13" s="116"/>
      <c r="Q13" s="111"/>
      <c r="R13" s="134">
        <v>9</v>
      </c>
      <c r="S13" s="116"/>
      <c r="T13" s="111"/>
      <c r="U13" s="134">
        <v>2</v>
      </c>
      <c r="V13" s="116"/>
      <c r="W13" s="111"/>
      <c r="X13" s="132">
        <v>4</v>
      </c>
      <c r="Y13" s="116"/>
      <c r="Z13" s="111"/>
      <c r="AA13" s="132">
        <v>6</v>
      </c>
      <c r="AB13" s="116"/>
      <c r="AC13" s="111"/>
      <c r="AD13" s="132">
        <v>8</v>
      </c>
      <c r="AE13" s="116"/>
      <c r="AF13" s="111"/>
      <c r="AG13" s="113" t="e">
        <f>ROUND(AG12/AH12,4)</f>
        <v>#DIV/0!</v>
      </c>
      <c r="AH13" s="120">
        <f t="shared" si="0"/>
        <v>0</v>
      </c>
      <c r="AI13" s="112" t="e">
        <f>ROUND(AH13+AG13/10,4)</f>
        <v>#DIV/0!</v>
      </c>
      <c r="AJ13" s="142"/>
      <c r="AK13" s="144">
        <v>3</v>
      </c>
    </row>
    <row r="14" spans="1:37" ht="24" customHeight="1">
      <c r="A14" s="91">
        <v>4</v>
      </c>
      <c r="B14" s="13"/>
      <c r="C14" s="14"/>
      <c r="D14" s="14"/>
      <c r="E14" s="15"/>
      <c r="F14" s="131" t="s">
        <v>5</v>
      </c>
      <c r="G14" s="107"/>
      <c r="H14" s="110"/>
      <c r="I14" s="131" t="s">
        <v>4</v>
      </c>
      <c r="J14" s="107"/>
      <c r="K14" s="110"/>
      <c r="L14" s="133" t="s">
        <v>3</v>
      </c>
      <c r="M14" s="107"/>
      <c r="N14" s="110"/>
      <c r="O14" s="133" t="s">
        <v>4</v>
      </c>
      <c r="P14" s="107"/>
      <c r="Q14" s="110"/>
      <c r="R14" s="133" t="s">
        <v>5</v>
      </c>
      <c r="S14" s="107"/>
      <c r="T14" s="110"/>
      <c r="U14" s="133" t="s">
        <v>6</v>
      </c>
      <c r="V14" s="107"/>
      <c r="W14" s="110"/>
      <c r="X14" s="133" t="s">
        <v>7</v>
      </c>
      <c r="Y14" s="107"/>
      <c r="Z14" s="110"/>
      <c r="AA14" s="131" t="s">
        <v>7</v>
      </c>
      <c r="AB14" s="107"/>
      <c r="AC14" s="110"/>
      <c r="AD14" s="131" t="s">
        <v>6</v>
      </c>
      <c r="AE14" s="107"/>
      <c r="AF14" s="110"/>
      <c r="AG14" s="118">
        <f>AE14+AB14+Y14+V14+S14+P14+M14+J14+G14</f>
        <v>0</v>
      </c>
      <c r="AH14" s="119">
        <f t="shared" si="0"/>
        <v>0</v>
      </c>
      <c r="AI14" s="97" t="e">
        <f>AI15</f>
        <v>#DIV/0!</v>
      </c>
      <c r="AJ14" s="64"/>
      <c r="AK14" s="115"/>
    </row>
    <row r="15" spans="1:37" ht="24" customHeight="1" thickBot="1">
      <c r="A15" s="94">
        <v>4</v>
      </c>
      <c r="B15" s="16"/>
      <c r="C15" s="17"/>
      <c r="D15" s="17"/>
      <c r="E15" s="18"/>
      <c r="F15" s="132">
        <v>9</v>
      </c>
      <c r="G15" s="116"/>
      <c r="H15" s="111"/>
      <c r="I15" s="132">
        <v>2</v>
      </c>
      <c r="J15" s="116"/>
      <c r="K15" s="111"/>
      <c r="L15" s="134">
        <v>1</v>
      </c>
      <c r="M15" s="116"/>
      <c r="N15" s="111"/>
      <c r="O15" s="134">
        <v>6</v>
      </c>
      <c r="P15" s="116"/>
      <c r="Q15" s="111"/>
      <c r="R15" s="134">
        <v>8</v>
      </c>
      <c r="S15" s="116"/>
      <c r="T15" s="111"/>
      <c r="U15" s="134">
        <v>10</v>
      </c>
      <c r="V15" s="116"/>
      <c r="W15" s="111"/>
      <c r="X15" s="134">
        <v>3</v>
      </c>
      <c r="Y15" s="116"/>
      <c r="Z15" s="111"/>
      <c r="AA15" s="132">
        <v>5</v>
      </c>
      <c r="AB15" s="116"/>
      <c r="AC15" s="111"/>
      <c r="AD15" s="132">
        <v>7</v>
      </c>
      <c r="AE15" s="116"/>
      <c r="AF15" s="111"/>
      <c r="AG15" s="113" t="e">
        <f>ROUND(AG14/AH14,4)</f>
        <v>#DIV/0!</v>
      </c>
      <c r="AH15" s="120">
        <f t="shared" si="0"/>
        <v>0</v>
      </c>
      <c r="AI15" s="112" t="e">
        <f>ROUND(AH15+AG15/10,4)</f>
        <v>#DIV/0!</v>
      </c>
      <c r="AJ15" s="142"/>
      <c r="AK15" s="144">
        <v>4</v>
      </c>
    </row>
    <row r="16" spans="1:37" ht="24" customHeight="1">
      <c r="A16" s="91">
        <v>5</v>
      </c>
      <c r="B16" s="13"/>
      <c r="C16" s="14"/>
      <c r="D16" s="14"/>
      <c r="E16" s="15"/>
      <c r="F16" s="131" t="s">
        <v>6</v>
      </c>
      <c r="G16" s="107"/>
      <c r="H16" s="110"/>
      <c r="I16" s="131" t="s">
        <v>5</v>
      </c>
      <c r="J16" s="107"/>
      <c r="K16" s="110"/>
      <c r="L16" s="131" t="s">
        <v>4</v>
      </c>
      <c r="M16" s="107"/>
      <c r="N16" s="110"/>
      <c r="O16" s="133" t="s">
        <v>3</v>
      </c>
      <c r="P16" s="107"/>
      <c r="Q16" s="110"/>
      <c r="R16" s="133" t="s">
        <v>4</v>
      </c>
      <c r="S16" s="107"/>
      <c r="T16" s="110"/>
      <c r="U16" s="133" t="s">
        <v>5</v>
      </c>
      <c r="V16" s="107"/>
      <c r="W16" s="110"/>
      <c r="X16" s="133" t="s">
        <v>6</v>
      </c>
      <c r="Y16" s="107"/>
      <c r="Z16" s="110"/>
      <c r="AA16" s="133" t="s">
        <v>7</v>
      </c>
      <c r="AB16" s="107"/>
      <c r="AC16" s="110"/>
      <c r="AD16" s="131" t="s">
        <v>7</v>
      </c>
      <c r="AE16" s="107"/>
      <c r="AF16" s="110"/>
      <c r="AG16" s="118">
        <f>AE16+AB16+Y16+V16+S16+P16+M16+J16+G16</f>
        <v>0</v>
      </c>
      <c r="AH16" s="119">
        <f t="shared" si="0"/>
        <v>0</v>
      </c>
      <c r="AI16" s="97" t="e">
        <f>AI17</f>
        <v>#DIV/0!</v>
      </c>
      <c r="AJ16" s="64"/>
      <c r="AK16" s="115"/>
    </row>
    <row r="17" spans="1:37" ht="24" customHeight="1" thickBot="1">
      <c r="A17" s="94">
        <v>5</v>
      </c>
      <c r="B17" s="16"/>
      <c r="C17" s="17"/>
      <c r="D17" s="17"/>
      <c r="E17" s="18"/>
      <c r="F17" s="132">
        <v>8</v>
      </c>
      <c r="G17" s="116"/>
      <c r="H17" s="111"/>
      <c r="I17" s="132">
        <v>10</v>
      </c>
      <c r="J17" s="116"/>
      <c r="K17" s="111"/>
      <c r="L17" s="132">
        <v>3</v>
      </c>
      <c r="M17" s="116"/>
      <c r="N17" s="111"/>
      <c r="O17" s="134">
        <v>1</v>
      </c>
      <c r="P17" s="116"/>
      <c r="Q17" s="111"/>
      <c r="R17" s="134">
        <v>7</v>
      </c>
      <c r="S17" s="116"/>
      <c r="T17" s="111"/>
      <c r="U17" s="134">
        <v>9</v>
      </c>
      <c r="V17" s="116"/>
      <c r="W17" s="111"/>
      <c r="X17" s="134">
        <v>2</v>
      </c>
      <c r="Y17" s="116"/>
      <c r="Z17" s="111"/>
      <c r="AA17" s="134">
        <v>4</v>
      </c>
      <c r="AB17" s="116"/>
      <c r="AC17" s="111"/>
      <c r="AD17" s="132">
        <v>6</v>
      </c>
      <c r="AE17" s="116"/>
      <c r="AF17" s="111"/>
      <c r="AG17" s="113" t="e">
        <f>ROUND(AG16/AH16,4)</f>
        <v>#DIV/0!</v>
      </c>
      <c r="AH17" s="120">
        <f t="shared" si="0"/>
        <v>0</v>
      </c>
      <c r="AI17" s="112" t="e">
        <f>ROUND(AH17+AG17/10,4)</f>
        <v>#DIV/0!</v>
      </c>
      <c r="AJ17" s="142"/>
      <c r="AK17" s="144">
        <v>5</v>
      </c>
    </row>
    <row r="18" spans="1:37" ht="24" customHeight="1">
      <c r="A18" s="91">
        <v>6</v>
      </c>
      <c r="B18" s="13"/>
      <c r="C18" s="14"/>
      <c r="D18" s="14"/>
      <c r="E18" s="15"/>
      <c r="F18" s="131" t="s">
        <v>7</v>
      </c>
      <c r="G18" s="107"/>
      <c r="H18" s="110"/>
      <c r="I18" s="131" t="s">
        <v>6</v>
      </c>
      <c r="J18" s="107"/>
      <c r="K18" s="110"/>
      <c r="L18" s="131" t="s">
        <v>5</v>
      </c>
      <c r="M18" s="107"/>
      <c r="N18" s="110"/>
      <c r="O18" s="131" t="s">
        <v>4</v>
      </c>
      <c r="P18" s="107"/>
      <c r="Q18" s="110"/>
      <c r="R18" s="133" t="s">
        <v>3</v>
      </c>
      <c r="S18" s="107"/>
      <c r="T18" s="110"/>
      <c r="U18" s="133" t="s">
        <v>4</v>
      </c>
      <c r="V18" s="107"/>
      <c r="W18" s="110"/>
      <c r="X18" s="133" t="s">
        <v>5</v>
      </c>
      <c r="Y18" s="107"/>
      <c r="Z18" s="110"/>
      <c r="AA18" s="133" t="s">
        <v>6</v>
      </c>
      <c r="AB18" s="107"/>
      <c r="AC18" s="110"/>
      <c r="AD18" s="133" t="s">
        <v>7</v>
      </c>
      <c r="AE18" s="107"/>
      <c r="AF18" s="110"/>
      <c r="AG18" s="118">
        <f>AE18+AB18+Y18+V18+S18+P18+M18+J18+G18</f>
        <v>0</v>
      </c>
      <c r="AH18" s="119">
        <f t="shared" si="0"/>
        <v>0</v>
      </c>
      <c r="AI18" s="97" t="e">
        <f>AI19</f>
        <v>#DIV/0!</v>
      </c>
      <c r="AJ18" s="64"/>
      <c r="AK18" s="115"/>
    </row>
    <row r="19" spans="1:37" ht="24" customHeight="1" thickBot="1">
      <c r="A19" s="94">
        <v>6</v>
      </c>
      <c r="B19" s="16"/>
      <c r="C19" s="17"/>
      <c r="D19" s="17"/>
      <c r="E19" s="18"/>
      <c r="F19" s="132">
        <v>7</v>
      </c>
      <c r="G19" s="116"/>
      <c r="H19" s="111"/>
      <c r="I19" s="132">
        <v>9</v>
      </c>
      <c r="J19" s="116"/>
      <c r="K19" s="111"/>
      <c r="L19" s="132">
        <v>2</v>
      </c>
      <c r="M19" s="116"/>
      <c r="N19" s="111"/>
      <c r="O19" s="132">
        <v>4</v>
      </c>
      <c r="P19" s="116"/>
      <c r="Q19" s="111"/>
      <c r="R19" s="134">
        <v>1</v>
      </c>
      <c r="S19" s="116"/>
      <c r="T19" s="111"/>
      <c r="U19" s="134">
        <v>8</v>
      </c>
      <c r="V19" s="116"/>
      <c r="W19" s="111"/>
      <c r="X19" s="134">
        <v>10</v>
      </c>
      <c r="Y19" s="116"/>
      <c r="Z19" s="111"/>
      <c r="AA19" s="134">
        <v>3</v>
      </c>
      <c r="AB19" s="116"/>
      <c r="AC19" s="111"/>
      <c r="AD19" s="134">
        <v>5</v>
      </c>
      <c r="AE19" s="116"/>
      <c r="AF19" s="111"/>
      <c r="AG19" s="113" t="e">
        <f>ROUND(AG18/AH18,4)</f>
        <v>#DIV/0!</v>
      </c>
      <c r="AH19" s="120">
        <f t="shared" si="0"/>
        <v>0</v>
      </c>
      <c r="AI19" s="112" t="e">
        <f>ROUND(AH19+AG19/10,4)</f>
        <v>#DIV/0!</v>
      </c>
      <c r="AJ19" s="142"/>
      <c r="AK19" s="144">
        <v>6</v>
      </c>
    </row>
    <row r="20" spans="1:37" ht="24" customHeight="1">
      <c r="A20" s="91">
        <v>7</v>
      </c>
      <c r="B20" s="13"/>
      <c r="C20" s="14"/>
      <c r="D20" s="14"/>
      <c r="E20" s="15"/>
      <c r="F20" s="133" t="s">
        <v>7</v>
      </c>
      <c r="G20" s="107"/>
      <c r="H20" s="110"/>
      <c r="I20" s="131" t="s">
        <v>7</v>
      </c>
      <c r="J20" s="107"/>
      <c r="K20" s="110"/>
      <c r="L20" s="131" t="s">
        <v>6</v>
      </c>
      <c r="M20" s="107"/>
      <c r="N20" s="110"/>
      <c r="O20" s="131" t="s">
        <v>5</v>
      </c>
      <c r="P20" s="107"/>
      <c r="Q20" s="110"/>
      <c r="R20" s="131" t="s">
        <v>4</v>
      </c>
      <c r="S20" s="107"/>
      <c r="T20" s="110"/>
      <c r="U20" s="133" t="s">
        <v>3</v>
      </c>
      <c r="V20" s="107"/>
      <c r="W20" s="110"/>
      <c r="X20" s="133" t="s">
        <v>4</v>
      </c>
      <c r="Y20" s="107"/>
      <c r="Z20" s="110"/>
      <c r="AA20" s="133" t="s">
        <v>5</v>
      </c>
      <c r="AB20" s="107"/>
      <c r="AC20" s="110"/>
      <c r="AD20" s="133" t="s">
        <v>6</v>
      </c>
      <c r="AE20" s="107"/>
      <c r="AF20" s="110"/>
      <c r="AG20" s="118">
        <f>AE20+AB20+Y20+V20+S20+P20+M20+J20+G20</f>
        <v>0</v>
      </c>
      <c r="AH20" s="119">
        <f t="shared" si="0"/>
        <v>0</v>
      </c>
      <c r="AI20" s="97" t="e">
        <f>AI21</f>
        <v>#DIV/0!</v>
      </c>
      <c r="AJ20" s="64"/>
      <c r="AK20" s="115"/>
    </row>
    <row r="21" spans="1:37" ht="24" customHeight="1" thickBot="1">
      <c r="A21" s="94">
        <v>7</v>
      </c>
      <c r="B21" s="16"/>
      <c r="C21" s="17"/>
      <c r="D21" s="17"/>
      <c r="E21" s="18"/>
      <c r="F21" s="134">
        <v>6</v>
      </c>
      <c r="G21" s="116"/>
      <c r="H21" s="111"/>
      <c r="I21" s="132">
        <v>8</v>
      </c>
      <c r="J21" s="116"/>
      <c r="K21" s="111"/>
      <c r="L21" s="132">
        <v>10</v>
      </c>
      <c r="M21" s="116"/>
      <c r="N21" s="111"/>
      <c r="O21" s="132">
        <v>3</v>
      </c>
      <c r="P21" s="116"/>
      <c r="Q21" s="111"/>
      <c r="R21" s="132">
        <v>5</v>
      </c>
      <c r="S21" s="116"/>
      <c r="T21" s="111"/>
      <c r="U21" s="134">
        <v>1</v>
      </c>
      <c r="V21" s="116"/>
      <c r="W21" s="111"/>
      <c r="X21" s="134">
        <v>9</v>
      </c>
      <c r="Y21" s="116"/>
      <c r="Z21" s="111"/>
      <c r="AA21" s="134">
        <v>2</v>
      </c>
      <c r="AB21" s="116"/>
      <c r="AC21" s="111"/>
      <c r="AD21" s="134">
        <v>4</v>
      </c>
      <c r="AE21" s="116"/>
      <c r="AF21" s="111"/>
      <c r="AG21" s="113" t="e">
        <f>ROUND(AG20/AH20,4)</f>
        <v>#DIV/0!</v>
      </c>
      <c r="AH21" s="120">
        <f t="shared" si="0"/>
        <v>0</v>
      </c>
      <c r="AI21" s="112" t="e">
        <f>ROUND(AH21+AG21/10,4)</f>
        <v>#DIV/0!</v>
      </c>
      <c r="AJ21" s="142"/>
      <c r="AK21" s="144">
        <v>7</v>
      </c>
    </row>
    <row r="22" spans="1:37" ht="24" customHeight="1">
      <c r="A22" s="91">
        <v>8</v>
      </c>
      <c r="B22" s="13"/>
      <c r="C22" s="14"/>
      <c r="D22" s="14"/>
      <c r="E22" s="15"/>
      <c r="F22" s="133" t="s">
        <v>6</v>
      </c>
      <c r="G22" s="107"/>
      <c r="H22" s="110"/>
      <c r="I22" s="133" t="s">
        <v>7</v>
      </c>
      <c r="J22" s="107"/>
      <c r="K22" s="110"/>
      <c r="L22" s="131" t="s">
        <v>7</v>
      </c>
      <c r="M22" s="107"/>
      <c r="N22" s="110"/>
      <c r="O22" s="131" t="s">
        <v>6</v>
      </c>
      <c r="P22" s="107"/>
      <c r="Q22" s="110"/>
      <c r="R22" s="131" t="s">
        <v>5</v>
      </c>
      <c r="S22" s="107"/>
      <c r="T22" s="110"/>
      <c r="U22" s="131" t="s">
        <v>4</v>
      </c>
      <c r="V22" s="107"/>
      <c r="W22" s="110"/>
      <c r="X22" s="133" t="s">
        <v>3</v>
      </c>
      <c r="Y22" s="107"/>
      <c r="Z22" s="110"/>
      <c r="AA22" s="133" t="s">
        <v>4</v>
      </c>
      <c r="AB22" s="107"/>
      <c r="AC22" s="110"/>
      <c r="AD22" s="133" t="s">
        <v>5</v>
      </c>
      <c r="AE22" s="107"/>
      <c r="AF22" s="110"/>
      <c r="AG22" s="118">
        <f>AE22+AB22+Y22+V22+S22+P22+M22+J22+G22</f>
        <v>0</v>
      </c>
      <c r="AH22" s="119">
        <f t="shared" si="0"/>
        <v>0</v>
      </c>
      <c r="AI22" s="97" t="e">
        <f>AI23</f>
        <v>#DIV/0!</v>
      </c>
      <c r="AJ22" s="64"/>
      <c r="AK22" s="115"/>
    </row>
    <row r="23" spans="1:37" ht="24" customHeight="1" thickBot="1">
      <c r="A23" s="94">
        <v>8</v>
      </c>
      <c r="B23" s="16"/>
      <c r="C23" s="17"/>
      <c r="D23" s="17"/>
      <c r="E23" s="18"/>
      <c r="F23" s="134">
        <v>5</v>
      </c>
      <c r="G23" s="116"/>
      <c r="H23" s="111"/>
      <c r="I23" s="134">
        <v>7</v>
      </c>
      <c r="J23" s="116"/>
      <c r="K23" s="111"/>
      <c r="L23" s="132">
        <v>9</v>
      </c>
      <c r="M23" s="116"/>
      <c r="N23" s="111"/>
      <c r="O23" s="132">
        <v>2</v>
      </c>
      <c r="P23" s="116"/>
      <c r="Q23" s="111"/>
      <c r="R23" s="132">
        <v>4</v>
      </c>
      <c r="S23" s="116"/>
      <c r="T23" s="111"/>
      <c r="U23" s="132">
        <v>6</v>
      </c>
      <c r="V23" s="116"/>
      <c r="W23" s="111"/>
      <c r="X23" s="134">
        <v>1</v>
      </c>
      <c r="Y23" s="116"/>
      <c r="Z23" s="111"/>
      <c r="AA23" s="134">
        <v>10</v>
      </c>
      <c r="AB23" s="116"/>
      <c r="AC23" s="111"/>
      <c r="AD23" s="134">
        <v>3</v>
      </c>
      <c r="AE23" s="116"/>
      <c r="AF23" s="111"/>
      <c r="AG23" s="113" t="e">
        <f>ROUND(AG22/AH22,4)</f>
        <v>#DIV/0!</v>
      </c>
      <c r="AH23" s="120">
        <f t="shared" si="0"/>
        <v>0</v>
      </c>
      <c r="AI23" s="112" t="e">
        <f>ROUND(AH23+AG23/10,4)</f>
        <v>#DIV/0!</v>
      </c>
      <c r="AJ23" s="142"/>
      <c r="AK23" s="144">
        <v>8</v>
      </c>
    </row>
    <row r="24" spans="1:37" ht="24" customHeight="1">
      <c r="A24" s="91">
        <v>9</v>
      </c>
      <c r="B24" s="13"/>
      <c r="C24" s="14"/>
      <c r="D24" s="14"/>
      <c r="E24" s="15"/>
      <c r="F24" s="133" t="s">
        <v>5</v>
      </c>
      <c r="G24" s="107"/>
      <c r="H24" s="110"/>
      <c r="I24" s="133" t="s">
        <v>6</v>
      </c>
      <c r="J24" s="107"/>
      <c r="K24" s="110"/>
      <c r="L24" s="133" t="s">
        <v>7</v>
      </c>
      <c r="M24" s="107"/>
      <c r="N24" s="110"/>
      <c r="O24" s="131" t="s">
        <v>7</v>
      </c>
      <c r="P24" s="107"/>
      <c r="Q24" s="110"/>
      <c r="R24" s="131" t="s">
        <v>6</v>
      </c>
      <c r="S24" s="107"/>
      <c r="T24" s="110"/>
      <c r="U24" s="131" t="s">
        <v>5</v>
      </c>
      <c r="V24" s="107"/>
      <c r="W24" s="110"/>
      <c r="X24" s="131" t="s">
        <v>4</v>
      </c>
      <c r="Y24" s="107"/>
      <c r="Z24" s="110"/>
      <c r="AA24" s="133" t="s">
        <v>3</v>
      </c>
      <c r="AB24" s="107"/>
      <c r="AC24" s="110"/>
      <c r="AD24" s="133" t="s">
        <v>4</v>
      </c>
      <c r="AE24" s="107"/>
      <c r="AF24" s="110"/>
      <c r="AG24" s="118">
        <f>AE24+AB24+Y24+V24+S24+P24+M24+J24+G24</f>
        <v>0</v>
      </c>
      <c r="AH24" s="119">
        <f t="shared" si="0"/>
        <v>0</v>
      </c>
      <c r="AI24" s="97" t="e">
        <f>AI25</f>
        <v>#DIV/0!</v>
      </c>
      <c r="AJ24" s="64"/>
      <c r="AK24" s="115"/>
    </row>
    <row r="25" spans="1:37" ht="24" customHeight="1" thickBot="1">
      <c r="A25" s="94">
        <v>9</v>
      </c>
      <c r="B25" s="16"/>
      <c r="C25" s="17"/>
      <c r="D25" s="17"/>
      <c r="E25" s="18"/>
      <c r="F25" s="134">
        <v>4</v>
      </c>
      <c r="G25" s="116"/>
      <c r="H25" s="111"/>
      <c r="I25" s="134">
        <v>6</v>
      </c>
      <c r="J25" s="116"/>
      <c r="K25" s="111"/>
      <c r="L25" s="134">
        <v>8</v>
      </c>
      <c r="M25" s="116"/>
      <c r="N25" s="111"/>
      <c r="O25" s="132">
        <v>10</v>
      </c>
      <c r="P25" s="116"/>
      <c r="Q25" s="111"/>
      <c r="R25" s="132">
        <v>3</v>
      </c>
      <c r="S25" s="116"/>
      <c r="T25" s="111"/>
      <c r="U25" s="132">
        <v>5</v>
      </c>
      <c r="V25" s="116"/>
      <c r="W25" s="111"/>
      <c r="X25" s="132">
        <v>7</v>
      </c>
      <c r="Y25" s="116"/>
      <c r="Z25" s="111"/>
      <c r="AA25" s="134">
        <v>1</v>
      </c>
      <c r="AB25" s="116"/>
      <c r="AC25" s="111"/>
      <c r="AD25" s="134">
        <v>2</v>
      </c>
      <c r="AE25" s="116"/>
      <c r="AF25" s="111"/>
      <c r="AG25" s="113" t="e">
        <f>ROUND(AG24/AH24,4)</f>
        <v>#DIV/0!</v>
      </c>
      <c r="AH25" s="120">
        <f t="shared" si="0"/>
        <v>0</v>
      </c>
      <c r="AI25" s="112" t="e">
        <f>ROUND(AH25+AG25/10,4)</f>
        <v>#DIV/0!</v>
      </c>
      <c r="AJ25" s="142"/>
      <c r="AK25" s="144">
        <v>9</v>
      </c>
    </row>
    <row r="26" spans="1:37" ht="24" customHeight="1">
      <c r="A26" s="91">
        <v>10</v>
      </c>
      <c r="B26" s="13"/>
      <c r="C26" s="14"/>
      <c r="D26" s="14"/>
      <c r="E26" s="15"/>
      <c r="F26" s="133" t="s">
        <v>4</v>
      </c>
      <c r="G26" s="107"/>
      <c r="H26" s="110"/>
      <c r="I26" s="133" t="s">
        <v>5</v>
      </c>
      <c r="J26" s="107"/>
      <c r="K26" s="110"/>
      <c r="L26" s="133" t="s">
        <v>6</v>
      </c>
      <c r="M26" s="107"/>
      <c r="N26" s="110"/>
      <c r="O26" s="133" t="s">
        <v>7</v>
      </c>
      <c r="P26" s="107"/>
      <c r="Q26" s="110"/>
      <c r="R26" s="131" t="s">
        <v>7</v>
      </c>
      <c r="S26" s="107"/>
      <c r="T26" s="110"/>
      <c r="U26" s="131" t="s">
        <v>6</v>
      </c>
      <c r="V26" s="107"/>
      <c r="W26" s="110"/>
      <c r="X26" s="131" t="s">
        <v>5</v>
      </c>
      <c r="Y26" s="107"/>
      <c r="Z26" s="110"/>
      <c r="AA26" s="131" t="s">
        <v>4</v>
      </c>
      <c r="AB26" s="107"/>
      <c r="AC26" s="110"/>
      <c r="AD26" s="133" t="s">
        <v>3</v>
      </c>
      <c r="AE26" s="107"/>
      <c r="AF26" s="110"/>
      <c r="AG26" s="118">
        <f>AE26+AB26+Y26+V26+S26+P26+M26+J26+G26</f>
        <v>0</v>
      </c>
      <c r="AH26" s="119">
        <f t="shared" si="0"/>
        <v>0</v>
      </c>
      <c r="AI26" s="97" t="e">
        <f>AI27</f>
        <v>#DIV/0!</v>
      </c>
      <c r="AJ26" s="64"/>
      <c r="AK26" s="115"/>
    </row>
    <row r="27" spans="1:44" ht="24" customHeight="1" thickBot="1">
      <c r="A27" s="94">
        <v>10</v>
      </c>
      <c r="B27" s="16"/>
      <c r="C27" s="17"/>
      <c r="D27" s="17"/>
      <c r="E27" s="18"/>
      <c r="F27" s="134">
        <v>3</v>
      </c>
      <c r="G27" s="117"/>
      <c r="H27" s="111"/>
      <c r="I27" s="134">
        <v>5</v>
      </c>
      <c r="J27" s="117"/>
      <c r="K27" s="111"/>
      <c r="L27" s="134">
        <v>7</v>
      </c>
      <c r="M27" s="117"/>
      <c r="N27" s="111"/>
      <c r="O27" s="134">
        <v>9</v>
      </c>
      <c r="P27" s="117"/>
      <c r="Q27" s="111"/>
      <c r="R27" s="132">
        <v>2</v>
      </c>
      <c r="S27" s="117"/>
      <c r="T27" s="111"/>
      <c r="U27" s="132">
        <v>4</v>
      </c>
      <c r="V27" s="117"/>
      <c r="W27" s="111"/>
      <c r="X27" s="132">
        <v>6</v>
      </c>
      <c r="Y27" s="117"/>
      <c r="Z27" s="111"/>
      <c r="AA27" s="132">
        <v>8</v>
      </c>
      <c r="AB27" s="117"/>
      <c r="AC27" s="111"/>
      <c r="AD27" s="134">
        <v>1</v>
      </c>
      <c r="AE27" s="117"/>
      <c r="AF27" s="111"/>
      <c r="AG27" s="113" t="e">
        <f>ROUND(AG26/AH26,4)</f>
        <v>#DIV/0!</v>
      </c>
      <c r="AH27" s="120">
        <f t="shared" si="0"/>
        <v>0</v>
      </c>
      <c r="AI27" s="112" t="e">
        <f>ROUND(AH27+AG27/10,4)</f>
        <v>#DIV/0!</v>
      </c>
      <c r="AJ27" s="142"/>
      <c r="AK27" s="144">
        <v>10</v>
      </c>
      <c r="AR27" s="5" t="s">
        <v>11</v>
      </c>
    </row>
    <row r="28" spans="1:43" s="31" customFormat="1" ht="24" customHeight="1">
      <c r="A28" s="59"/>
      <c r="B28" s="43"/>
      <c r="C28" s="43"/>
      <c r="D28" s="43"/>
      <c r="E28" s="43"/>
      <c r="F28" s="59"/>
      <c r="G28" s="59">
        <v>1</v>
      </c>
      <c r="H28" s="59"/>
      <c r="I28" s="59"/>
      <c r="J28" s="59">
        <v>2</v>
      </c>
      <c r="K28" s="59"/>
      <c r="L28" s="59"/>
      <c r="M28" s="59">
        <v>3</v>
      </c>
      <c r="N28" s="59"/>
      <c r="O28" s="59"/>
      <c r="P28" s="59">
        <v>4</v>
      </c>
      <c r="Q28" s="59"/>
      <c r="R28" s="59"/>
      <c r="S28" s="59">
        <v>5</v>
      </c>
      <c r="T28" s="59"/>
      <c r="U28" s="59"/>
      <c r="V28" s="59">
        <v>6</v>
      </c>
      <c r="W28" s="59"/>
      <c r="X28" s="59"/>
      <c r="Y28" s="59">
        <v>7</v>
      </c>
      <c r="Z28" s="59"/>
      <c r="AA28" s="59"/>
      <c r="AB28" s="59">
        <v>8</v>
      </c>
      <c r="AC28" s="59"/>
      <c r="AD28" s="59"/>
      <c r="AE28" s="59">
        <v>9</v>
      </c>
      <c r="AF28" s="59"/>
      <c r="AG28"/>
      <c r="AH28"/>
      <c r="AI28"/>
      <c r="AJ28"/>
      <c r="AK28"/>
      <c r="AL28"/>
      <c r="AM28"/>
      <c r="AN28" s="63"/>
      <c r="AO28" s="63"/>
      <c r="AP28" s="63"/>
      <c r="AQ28" s="63"/>
    </row>
    <row r="29" spans="1:40" ht="24" customHeight="1">
      <c r="A29" s="56"/>
      <c r="B29" s="169"/>
      <c r="C29" s="169"/>
      <c r="D29" s="169"/>
      <c r="E29" s="85"/>
      <c r="F29" s="83"/>
      <c r="G29" s="83"/>
      <c r="H29" s="84"/>
      <c r="I29" s="10"/>
      <c r="J29" s="10"/>
      <c r="K29" s="10"/>
      <c r="L29" s="10"/>
      <c r="M29" s="10"/>
      <c r="N29" s="10"/>
      <c r="O29" s="10"/>
      <c r="P29"/>
      <c r="Q29"/>
      <c r="R29"/>
      <c r="S29"/>
      <c r="T29"/>
      <c r="U29"/>
      <c r="V29" s="56"/>
      <c r="W29" s="56"/>
      <c r="X29" s="59"/>
      <c r="Y29" s="56"/>
      <c r="Z29" s="56"/>
      <c r="AA29" s="59"/>
      <c r="AB29" s="56"/>
      <c r="AC29" s="56"/>
      <c r="AD29" s="59"/>
      <c r="AE29" s="56"/>
      <c r="AF29" s="57"/>
      <c r="AG29" s="58"/>
      <c r="AH29" s="56"/>
      <c r="AI29" s="38"/>
      <c r="AJ29" s="38"/>
      <c r="AK29" s="38"/>
      <c r="AL29" s="60"/>
      <c r="AM29" s="61"/>
      <c r="AN29" s="38"/>
    </row>
    <row r="30" spans="1:40" ht="24" customHeight="1">
      <c r="A30" s="56"/>
      <c r="E30" s="82"/>
      <c r="F30" s="83"/>
      <c r="G30" s="83"/>
      <c r="H30" s="84"/>
      <c r="I30" s="10"/>
      <c r="J30" s="10"/>
      <c r="K30" s="10"/>
      <c r="L30" s="10"/>
      <c r="M30" s="10"/>
      <c r="N30" s="10"/>
      <c r="O30" s="10"/>
      <c r="P30"/>
      <c r="Q30"/>
      <c r="R30"/>
      <c r="S30"/>
      <c r="T30"/>
      <c r="U30"/>
      <c r="V30" s="56"/>
      <c r="W30" s="56"/>
      <c r="X30" s="59"/>
      <c r="Y30" s="56"/>
      <c r="Z30" s="56"/>
      <c r="AA30" s="59"/>
      <c r="AB30" s="56"/>
      <c r="AC30" s="56"/>
      <c r="AD30" s="59"/>
      <c r="AE30" s="56"/>
      <c r="AF30" s="57"/>
      <c r="AG30" s="58"/>
      <c r="AH30" s="56"/>
      <c r="AI30" s="38"/>
      <c r="AJ30" s="38"/>
      <c r="AK30" s="38"/>
      <c r="AL30" s="60"/>
      <c r="AM30" s="61"/>
      <c r="AN30" s="38"/>
    </row>
    <row r="31" spans="1:40" ht="24" customHeight="1">
      <c r="A31" s="56"/>
      <c r="E31" s="82"/>
      <c r="F31" s="83"/>
      <c r="G31" s="83"/>
      <c r="H31" s="84"/>
      <c r="I31" s="10"/>
      <c r="J31" s="10"/>
      <c r="K31" s="10"/>
      <c r="L31"/>
      <c r="M31"/>
      <c r="N31"/>
      <c r="O31"/>
      <c r="P31"/>
      <c r="Q31"/>
      <c r="R31"/>
      <c r="S31"/>
      <c r="T31"/>
      <c r="U31"/>
      <c r="V31" s="56"/>
      <c r="W31" s="56"/>
      <c r="X31" s="59"/>
      <c r="Y31" s="56"/>
      <c r="Z31" s="56"/>
      <c r="AA31" s="59"/>
      <c r="AB31" s="56"/>
      <c r="AC31" s="56"/>
      <c r="AD31" s="59"/>
      <c r="AE31" s="56"/>
      <c r="AF31" s="57"/>
      <c r="AG31" s="58"/>
      <c r="AH31" s="56"/>
      <c r="AI31" s="38"/>
      <c r="AJ31" s="38"/>
      <c r="AK31" s="38"/>
      <c r="AL31" s="60"/>
      <c r="AM31" s="61"/>
      <c r="AN31" s="38"/>
    </row>
    <row r="32" spans="1:40" ht="24" customHeight="1">
      <c r="A32" s="56"/>
      <c r="B32" s="44"/>
      <c r="C32" s="44"/>
      <c r="D32" s="44"/>
      <c r="E32" s="44"/>
      <c r="F32" s="44"/>
      <c r="G32" s="44"/>
      <c r="H32" s="57"/>
      <c r="I32" s="58"/>
      <c r="J32" s="56"/>
      <c r="K32" s="57"/>
      <c r="L32" s="58"/>
      <c r="M32" s="57"/>
      <c r="N32" s="57"/>
      <c r="O32" s="58"/>
      <c r="P32" s="57"/>
      <c r="Q32" s="57"/>
      <c r="R32" s="58"/>
      <c r="S32" s="57"/>
      <c r="T32" s="56"/>
      <c r="U32" s="59"/>
      <c r="V32" s="56"/>
      <c r="W32" s="56"/>
      <c r="X32" s="59"/>
      <c r="Y32" s="56"/>
      <c r="Z32" s="56"/>
      <c r="AA32" s="59"/>
      <c r="AB32" s="56"/>
      <c r="AC32" s="56"/>
      <c r="AD32" s="59"/>
      <c r="AE32" s="56"/>
      <c r="AF32" s="57"/>
      <c r="AG32" s="58"/>
      <c r="AH32" s="56"/>
      <c r="AI32" s="38"/>
      <c r="AJ32" s="38"/>
      <c r="AK32" s="38"/>
      <c r="AL32" s="60"/>
      <c r="AM32" s="61"/>
      <c r="AN32" s="38"/>
    </row>
    <row r="33" spans="1:37" ht="24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24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24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24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24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24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24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24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24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24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24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24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24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24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24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24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24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24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24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24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24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24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24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24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49" ht="24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W57" s="5" t="s">
        <v>11</v>
      </c>
    </row>
    <row r="58" spans="1:37" ht="24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24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24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2" ht="24" customHeight="1"/>
    <row r="63" ht="24" customHeight="1"/>
    <row r="64" ht="24" customHeight="1"/>
    <row r="65" ht="24" customHeight="1"/>
    <row r="66" spans="1:22" ht="24" customHeight="1">
      <c r="A66" s="5"/>
      <c r="B66" s="5"/>
      <c r="C66" s="5"/>
      <c r="D66" s="5"/>
      <c r="E66" s="5"/>
      <c r="F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24" customHeight="1">
      <c r="A67" s="5"/>
      <c r="B67" s="5"/>
      <c r="C67" s="5"/>
      <c r="D67" s="5"/>
      <c r="E67" s="5"/>
      <c r="F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24" customHeight="1">
      <c r="A68" s="5"/>
      <c r="B68" s="5"/>
      <c r="C68" s="5"/>
      <c r="D68" s="5"/>
      <c r="E68" s="5"/>
      <c r="F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24" customHeight="1">
      <c r="A69" s="5"/>
      <c r="B69" s="5"/>
      <c r="C69" s="5"/>
      <c r="D69" s="5"/>
      <c r="E69" s="5"/>
      <c r="F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9:20" ht="24" customHeight="1">
      <c r="S70" s="5"/>
      <c r="T70" s="5"/>
    </row>
  </sheetData>
  <mergeCells count="5">
    <mergeCell ref="A3:F4"/>
    <mergeCell ref="AJ5:AJ7"/>
    <mergeCell ref="B29:D29"/>
    <mergeCell ref="D7:E7"/>
    <mergeCell ref="B6:C6"/>
  </mergeCells>
  <printOptions/>
  <pageMargins left="0" right="0" top="0.1968503937007874" bottom="0" header="0.5118110236220472" footer="0.5118110236220472"/>
  <pageSetup horizontalDpi="600" verticalDpi="600" orientation="landscape" paperSize="9" scale="85" r:id="rId1"/>
  <headerFooter alignWithMargins="0">
    <oddHeader xml:space="preserve">&amp;R
&amp;"Arial,Fett"     &amp;"Arial,Standard"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S67"/>
  <sheetViews>
    <sheetView zoomScale="75" zoomScaleNormal="75" workbookViewId="0" topLeftCell="A1">
      <selection activeCell="N33" sqref="N33"/>
    </sheetView>
  </sheetViews>
  <sheetFormatPr defaultColWidth="11.421875" defaultRowHeight="19.5" customHeight="1"/>
  <cols>
    <col min="1" max="1" width="5.140625" style="29" customWidth="1"/>
    <col min="2" max="6" width="5.140625" style="30" customWidth="1"/>
    <col min="7" max="7" width="5.140625" style="5" customWidth="1"/>
    <col min="8" max="22" width="5.140625" style="31" customWidth="1"/>
    <col min="23" max="38" width="5.140625" style="5" customWidth="1"/>
    <col min="39" max="39" width="7.28125" style="5" customWidth="1"/>
    <col min="40" max="40" width="6.7109375" style="5" customWidth="1"/>
    <col min="41" max="41" width="9.140625" style="5" customWidth="1"/>
    <col min="42" max="42" width="5.140625" style="5" customWidth="1"/>
    <col min="43" max="43" width="4.8515625" style="5" customWidth="1"/>
    <col min="44" max="44" width="7.28125" style="5" customWidth="1"/>
    <col min="45" max="16384" width="7.00390625" style="5" customWidth="1"/>
  </cols>
  <sheetData>
    <row r="1" spans="1:26" ht="20.25" customHeight="1">
      <c r="A1" s="109" t="s">
        <v>52</v>
      </c>
      <c r="B1" s="109"/>
      <c r="C1" s="109"/>
      <c r="D1" s="109"/>
      <c r="E1" s="109"/>
      <c r="F1" s="109"/>
      <c r="G1" s="109"/>
      <c r="H1"/>
      <c r="I1"/>
      <c r="Q1" s="3" t="s">
        <v>21</v>
      </c>
      <c r="R1" s="2"/>
      <c r="S1" s="2"/>
      <c r="T1" s="2"/>
      <c r="W1" s="31"/>
      <c r="X1" s="31"/>
      <c r="Y1" s="31"/>
      <c r="Z1" s="31"/>
    </row>
    <row r="2" spans="1:45" ht="20.2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P2" s="89"/>
      <c r="Q2" s="89" t="s">
        <v>40</v>
      </c>
      <c r="R2"/>
      <c r="S2" s="89"/>
      <c r="T2" s="89"/>
      <c r="U2" s="89"/>
      <c r="V2" s="89"/>
      <c r="W2" s="89"/>
      <c r="X2" s="89"/>
      <c r="Y2"/>
      <c r="Z2"/>
      <c r="AA2"/>
      <c r="AB2"/>
      <c r="AC2"/>
      <c r="AD2"/>
      <c r="AE2"/>
      <c r="AF2"/>
      <c r="AG2"/>
      <c r="AH2"/>
      <c r="AM2"/>
      <c r="AN2"/>
      <c r="AO2"/>
      <c r="AP2"/>
      <c r="AQ2"/>
      <c r="AR2"/>
      <c r="AS2"/>
    </row>
    <row r="3" spans="1:45" ht="20.25" customHeight="1">
      <c r="A3" s="174" t="s">
        <v>44</v>
      </c>
      <c r="B3" s="174"/>
      <c r="C3" s="174"/>
      <c r="D3" s="174"/>
      <c r="E3" s="174"/>
      <c r="F3" s="174"/>
      <c r="G3" s="105" t="s">
        <v>18</v>
      </c>
      <c r="H3" s="105"/>
      <c r="I3" s="105"/>
      <c r="J3" s="149" t="s">
        <v>38</v>
      </c>
      <c r="K3" s="149"/>
      <c r="L3" s="149"/>
      <c r="M3" s="149"/>
      <c r="N3" s="149"/>
      <c r="O3" s="149"/>
      <c r="P3" s="149"/>
      <c r="Q3" s="89" t="s">
        <v>47</v>
      </c>
      <c r="R3"/>
      <c r="S3" s="84"/>
      <c r="T3" s="84"/>
      <c r="U3" s="84"/>
      <c r="V3" s="89"/>
      <c r="W3"/>
      <c r="X3"/>
      <c r="Y3"/>
      <c r="Z3"/>
      <c r="AA3" s="98"/>
      <c r="AB3"/>
      <c r="AC3" s="89"/>
      <c r="AD3"/>
      <c r="AE3"/>
      <c r="AF3" s="98"/>
      <c r="AG3"/>
      <c r="AH3" s="45"/>
      <c r="AM3"/>
      <c r="AN3"/>
      <c r="AO3"/>
      <c r="AP3"/>
      <c r="AQ3"/>
      <c r="AR3"/>
      <c r="AS3"/>
    </row>
    <row r="4" spans="1:45" ht="20.25" customHeight="1">
      <c r="A4" s="174"/>
      <c r="B4" s="174"/>
      <c r="C4" s="174"/>
      <c r="D4" s="174"/>
      <c r="E4" s="174"/>
      <c r="F4" s="174"/>
      <c r="G4" s="105" t="s">
        <v>22</v>
      </c>
      <c r="H4" s="105"/>
      <c r="I4" s="105"/>
      <c r="J4" s="150"/>
      <c r="K4" s="62"/>
      <c r="L4" s="63"/>
      <c r="M4"/>
      <c r="T4" s="2"/>
      <c r="U4" s="4"/>
      <c r="V4" s="4"/>
      <c r="W4" s="4"/>
      <c r="X4" s="4"/>
      <c r="Y4" s="4"/>
      <c r="Z4" s="4"/>
      <c r="AA4" s="4"/>
      <c r="AB4" s="4"/>
      <c r="AC4" s="4"/>
      <c r="AD4" s="4"/>
      <c r="AG4" s="62"/>
      <c r="AH4" s="62"/>
      <c r="AI4" s="62"/>
      <c r="AJ4" s="62"/>
      <c r="AK4" s="62"/>
      <c r="AL4" s="151"/>
      <c r="AM4"/>
      <c r="AN4"/>
      <c r="AO4"/>
      <c r="AP4"/>
      <c r="AQ4"/>
      <c r="AR4"/>
      <c r="AS4"/>
    </row>
    <row r="5" spans="1:45" ht="20.25" customHeight="1" thickBot="1">
      <c r="A5" s="145" t="s">
        <v>66</v>
      </c>
      <c r="B5" s="145"/>
      <c r="C5" s="145"/>
      <c r="D5" s="146"/>
      <c r="E5" s="147" t="s">
        <v>17</v>
      </c>
      <c r="F5" s="148"/>
      <c r="G5" s="124">
        <v>1</v>
      </c>
      <c r="H5" s="108"/>
      <c r="I5" s="125"/>
      <c r="J5" s="124">
        <v>2</v>
      </c>
      <c r="K5" s="108"/>
      <c r="L5" s="125"/>
      <c r="M5" s="124">
        <v>3</v>
      </c>
      <c r="N5" s="108"/>
      <c r="O5" s="125"/>
      <c r="P5" s="124">
        <v>4</v>
      </c>
      <c r="Q5" s="108"/>
      <c r="R5" s="125"/>
      <c r="S5" s="124">
        <v>5</v>
      </c>
      <c r="T5" s="108"/>
      <c r="U5" s="125"/>
      <c r="V5" s="124">
        <v>6</v>
      </c>
      <c r="W5" s="108"/>
      <c r="X5" s="125"/>
      <c r="Y5" s="124">
        <v>7</v>
      </c>
      <c r="Z5" s="108"/>
      <c r="AA5" s="125"/>
      <c r="AB5" s="124">
        <v>8</v>
      </c>
      <c r="AC5" s="108"/>
      <c r="AD5" s="125"/>
      <c r="AE5" s="124">
        <v>9</v>
      </c>
      <c r="AF5" s="108"/>
      <c r="AG5" s="125"/>
      <c r="AH5" s="124">
        <v>10</v>
      </c>
      <c r="AI5" s="108"/>
      <c r="AJ5" s="125"/>
      <c r="AK5" s="124">
        <v>11</v>
      </c>
      <c r="AL5" s="108"/>
      <c r="AM5" s="155" t="s">
        <v>63</v>
      </c>
      <c r="AN5" s="156"/>
      <c r="AO5" s="157"/>
      <c r="AP5" s="167" t="s">
        <v>64</v>
      </c>
      <c r="AQ5" s="115"/>
      <c r="AR5"/>
      <c r="AS5"/>
    </row>
    <row r="6" spans="1:71" s="8" customFormat="1" ht="20.25" customHeight="1">
      <c r="A6" s="32"/>
      <c r="B6" s="172"/>
      <c r="C6" s="173"/>
      <c r="D6" s="127" t="s">
        <v>26</v>
      </c>
      <c r="E6" s="128"/>
      <c r="F6" s="122" t="s">
        <v>0</v>
      </c>
      <c r="G6" s="47" t="s">
        <v>13</v>
      </c>
      <c r="H6" s="123"/>
      <c r="I6" s="122" t="s">
        <v>0</v>
      </c>
      <c r="J6" s="47" t="s">
        <v>13</v>
      </c>
      <c r="K6" s="123"/>
      <c r="L6" s="122" t="s">
        <v>0</v>
      </c>
      <c r="M6" s="47" t="s">
        <v>13</v>
      </c>
      <c r="N6" s="123"/>
      <c r="O6" s="122" t="s">
        <v>0</v>
      </c>
      <c r="P6" s="47" t="s">
        <v>13</v>
      </c>
      <c r="Q6" s="123"/>
      <c r="R6" s="122" t="s">
        <v>0</v>
      </c>
      <c r="S6" s="47" t="s">
        <v>13</v>
      </c>
      <c r="T6" s="123"/>
      <c r="U6" s="122" t="s">
        <v>0</v>
      </c>
      <c r="V6" s="47" t="s">
        <v>13</v>
      </c>
      <c r="W6" s="123"/>
      <c r="X6" s="122" t="s">
        <v>0</v>
      </c>
      <c r="Y6" s="47" t="s">
        <v>13</v>
      </c>
      <c r="Z6" s="123"/>
      <c r="AA6" s="122" t="s">
        <v>0</v>
      </c>
      <c r="AB6" s="47" t="s">
        <v>13</v>
      </c>
      <c r="AC6" s="123"/>
      <c r="AD6" s="122" t="s">
        <v>0</v>
      </c>
      <c r="AE6" s="47" t="s">
        <v>13</v>
      </c>
      <c r="AF6" s="123"/>
      <c r="AG6" s="122" t="s">
        <v>0</v>
      </c>
      <c r="AH6" s="47" t="s">
        <v>13</v>
      </c>
      <c r="AI6" s="123"/>
      <c r="AJ6" s="122" t="s">
        <v>0</v>
      </c>
      <c r="AK6" s="47" t="s">
        <v>13</v>
      </c>
      <c r="AL6" s="123"/>
      <c r="AM6" s="158" t="s">
        <v>65</v>
      </c>
      <c r="AN6" s="159" t="s">
        <v>24</v>
      </c>
      <c r="AO6" s="160" t="s">
        <v>25</v>
      </c>
      <c r="AP6" s="167"/>
      <c r="AQ6" s="115"/>
      <c r="AR6"/>
      <c r="AS6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</row>
    <row r="7" spans="1:71" s="10" customFormat="1" ht="20.25" customHeight="1" thickBot="1">
      <c r="A7" s="33" t="s">
        <v>1</v>
      </c>
      <c r="B7" s="20" t="s">
        <v>10</v>
      </c>
      <c r="C7" s="12"/>
      <c r="D7" s="175"/>
      <c r="E7" s="176"/>
      <c r="F7" s="90" t="s">
        <v>12</v>
      </c>
      <c r="G7" s="126"/>
      <c r="H7" s="108" t="s">
        <v>2</v>
      </c>
      <c r="I7" s="90" t="s">
        <v>12</v>
      </c>
      <c r="J7" s="126"/>
      <c r="K7" s="108" t="s">
        <v>2</v>
      </c>
      <c r="L7" s="90" t="s">
        <v>12</v>
      </c>
      <c r="M7" s="126"/>
      <c r="N7" s="108" t="s">
        <v>2</v>
      </c>
      <c r="O7" s="90" t="s">
        <v>12</v>
      </c>
      <c r="P7" s="126"/>
      <c r="Q7" s="108" t="s">
        <v>2</v>
      </c>
      <c r="R7" s="90" t="s">
        <v>12</v>
      </c>
      <c r="S7" s="126"/>
      <c r="T7" s="108" t="s">
        <v>2</v>
      </c>
      <c r="U7" s="90" t="s">
        <v>12</v>
      </c>
      <c r="V7" s="126"/>
      <c r="W7" s="108" t="s">
        <v>2</v>
      </c>
      <c r="X7" s="90" t="s">
        <v>12</v>
      </c>
      <c r="Y7" s="126"/>
      <c r="Z7" s="108" t="s">
        <v>2</v>
      </c>
      <c r="AA7" s="90" t="s">
        <v>12</v>
      </c>
      <c r="AB7" s="126"/>
      <c r="AC7" s="108" t="s">
        <v>2</v>
      </c>
      <c r="AD7" s="90" t="s">
        <v>12</v>
      </c>
      <c r="AE7" s="126"/>
      <c r="AF7" s="108" t="s">
        <v>2</v>
      </c>
      <c r="AG7" s="90" t="s">
        <v>12</v>
      </c>
      <c r="AH7" s="126"/>
      <c r="AI7" s="108" t="s">
        <v>2</v>
      </c>
      <c r="AJ7" s="90" t="s">
        <v>12</v>
      </c>
      <c r="AK7" s="126"/>
      <c r="AL7" s="108" t="s">
        <v>2</v>
      </c>
      <c r="AM7" s="161" t="s">
        <v>15</v>
      </c>
      <c r="AN7" s="162" t="s">
        <v>16</v>
      </c>
      <c r="AO7" s="163" t="s">
        <v>25</v>
      </c>
      <c r="AP7" s="168"/>
      <c r="AQ7" s="115"/>
      <c r="AR7"/>
      <c r="AS7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</row>
    <row r="8" spans="1:45" ht="20.25" customHeight="1">
      <c r="A8" s="91">
        <v>1</v>
      </c>
      <c r="B8" s="13"/>
      <c r="C8" s="14"/>
      <c r="D8" s="14"/>
      <c r="E8" s="15"/>
      <c r="F8" s="131" t="s">
        <v>3</v>
      </c>
      <c r="G8" s="107">
        <v>5</v>
      </c>
      <c r="H8" s="110">
        <v>2</v>
      </c>
      <c r="I8" s="131" t="s">
        <v>3</v>
      </c>
      <c r="J8" s="107"/>
      <c r="K8" s="110"/>
      <c r="L8" s="131" t="s">
        <v>3</v>
      </c>
      <c r="M8" s="107"/>
      <c r="N8" s="110"/>
      <c r="O8" s="131" t="s">
        <v>3</v>
      </c>
      <c r="P8" s="107"/>
      <c r="Q8" s="110"/>
      <c r="R8" s="131" t="s">
        <v>3</v>
      </c>
      <c r="S8" s="107"/>
      <c r="T8" s="110"/>
      <c r="U8" s="131" t="s">
        <v>3</v>
      </c>
      <c r="V8" s="107"/>
      <c r="W8" s="110"/>
      <c r="X8" s="131" t="s">
        <v>3</v>
      </c>
      <c r="Y8" s="107"/>
      <c r="Z8" s="110"/>
      <c r="AA8" s="131" t="s">
        <v>3</v>
      </c>
      <c r="AB8" s="107"/>
      <c r="AC8" s="110"/>
      <c r="AD8" s="131" t="s">
        <v>3</v>
      </c>
      <c r="AE8" s="107"/>
      <c r="AF8" s="110"/>
      <c r="AG8" s="131" t="s">
        <v>3</v>
      </c>
      <c r="AH8" s="107"/>
      <c r="AI8" s="110"/>
      <c r="AJ8" s="131" t="s">
        <v>3</v>
      </c>
      <c r="AK8" s="107">
        <v>6</v>
      </c>
      <c r="AL8" s="110">
        <v>4</v>
      </c>
      <c r="AM8" s="118">
        <f>AK8+AH8+AE8+AB8+Y8+V8+S8+P8+M8+J8+G8</f>
        <v>11</v>
      </c>
      <c r="AN8" s="119">
        <f>AL8+AI8+AF8+AC8+Z8+W8+T8+Q8+N8+K8+H8</f>
        <v>6</v>
      </c>
      <c r="AO8" s="97">
        <f>AO9</f>
        <v>4.1833</v>
      </c>
      <c r="AP8" s="64"/>
      <c r="AQ8" s="115"/>
      <c r="AR8"/>
      <c r="AS8"/>
    </row>
    <row r="9" spans="1:45" ht="20.25" customHeight="1" thickBot="1">
      <c r="A9" s="94">
        <v>1</v>
      </c>
      <c r="B9" s="16"/>
      <c r="C9" s="17"/>
      <c r="D9" s="17"/>
      <c r="E9" s="18"/>
      <c r="F9" s="132">
        <v>2</v>
      </c>
      <c r="G9" s="116"/>
      <c r="H9" s="111">
        <v>2</v>
      </c>
      <c r="I9" s="132">
        <v>3</v>
      </c>
      <c r="J9" s="116"/>
      <c r="K9" s="111"/>
      <c r="L9" s="132">
        <v>4</v>
      </c>
      <c r="M9" s="116"/>
      <c r="N9" s="111"/>
      <c r="O9" s="132">
        <v>5</v>
      </c>
      <c r="P9" s="116"/>
      <c r="Q9" s="111"/>
      <c r="R9" s="132">
        <v>6</v>
      </c>
      <c r="S9" s="116"/>
      <c r="T9" s="111"/>
      <c r="U9" s="132">
        <v>7</v>
      </c>
      <c r="V9" s="116"/>
      <c r="W9" s="111"/>
      <c r="X9" s="132">
        <v>8</v>
      </c>
      <c r="Y9" s="116"/>
      <c r="Z9" s="111"/>
      <c r="AA9" s="132">
        <v>9</v>
      </c>
      <c r="AB9" s="116"/>
      <c r="AC9" s="111"/>
      <c r="AD9" s="132">
        <v>10</v>
      </c>
      <c r="AE9" s="116"/>
      <c r="AF9" s="111"/>
      <c r="AG9" s="132">
        <v>11</v>
      </c>
      <c r="AH9" s="116"/>
      <c r="AI9" s="111"/>
      <c r="AJ9" s="132">
        <v>12</v>
      </c>
      <c r="AK9" s="116"/>
      <c r="AL9" s="111">
        <v>2</v>
      </c>
      <c r="AM9" s="113">
        <f>ROUND(AM8/AN8,4)</f>
        <v>1.8333</v>
      </c>
      <c r="AN9" s="120">
        <f>AL9+AI9+AF9+AC9+Z9+W9+T9+Q9+N9+K9+H9</f>
        <v>4</v>
      </c>
      <c r="AO9" s="112">
        <f>ROUND(AN9+AM9/10,4)</f>
        <v>4.1833</v>
      </c>
      <c r="AP9" s="142"/>
      <c r="AQ9" s="144">
        <v>1</v>
      </c>
      <c r="AR9"/>
      <c r="AS9"/>
    </row>
    <row r="10" spans="1:45" ht="20.25" customHeight="1">
      <c r="A10" s="91">
        <v>2</v>
      </c>
      <c r="B10" s="13"/>
      <c r="C10" s="14"/>
      <c r="D10" s="14"/>
      <c r="E10" s="19"/>
      <c r="F10" s="133" t="s">
        <v>3</v>
      </c>
      <c r="G10" s="107"/>
      <c r="H10" s="110"/>
      <c r="I10" s="133" t="s">
        <v>4</v>
      </c>
      <c r="J10" s="107"/>
      <c r="K10" s="110"/>
      <c r="L10" s="133" t="s">
        <v>5</v>
      </c>
      <c r="M10" s="107"/>
      <c r="N10" s="110"/>
      <c r="O10" s="133" t="s">
        <v>6</v>
      </c>
      <c r="P10" s="107"/>
      <c r="Q10" s="110"/>
      <c r="R10" s="133" t="s">
        <v>7</v>
      </c>
      <c r="S10" s="107"/>
      <c r="T10" s="110"/>
      <c r="U10" s="133" t="s">
        <v>9</v>
      </c>
      <c r="V10" s="107"/>
      <c r="W10" s="110"/>
      <c r="X10" s="131" t="s">
        <v>9</v>
      </c>
      <c r="Y10" s="107"/>
      <c r="Z10" s="110"/>
      <c r="AA10" s="131" t="s">
        <v>7</v>
      </c>
      <c r="AB10" s="107"/>
      <c r="AC10" s="110"/>
      <c r="AD10" s="131" t="s">
        <v>6</v>
      </c>
      <c r="AE10" s="107"/>
      <c r="AF10" s="110"/>
      <c r="AG10" s="131" t="s">
        <v>5</v>
      </c>
      <c r="AH10" s="107"/>
      <c r="AI10" s="110"/>
      <c r="AJ10" s="131" t="s">
        <v>4</v>
      </c>
      <c r="AK10" s="107"/>
      <c r="AL10" s="110"/>
      <c r="AM10" s="118">
        <f>AK10+AH10+AE10+AB10+Y10+V10+S10+P10+M10+J10+G10</f>
        <v>0</v>
      </c>
      <c r="AN10" s="119">
        <f aca="true" t="shared" si="0" ref="AN10:AN31">AL10+AI10+AF10+AC10+Z10+W10+T10+Q10+N10+K10+H10</f>
        <v>0</v>
      </c>
      <c r="AO10" s="97" t="e">
        <f>AO11</f>
        <v>#DIV/0!</v>
      </c>
      <c r="AP10" s="64"/>
      <c r="AQ10" s="115"/>
      <c r="AR10"/>
      <c r="AS10"/>
    </row>
    <row r="11" spans="1:45" ht="20.25" customHeight="1" thickBot="1">
      <c r="A11" s="94">
        <v>2</v>
      </c>
      <c r="B11" s="20"/>
      <c r="C11" s="21"/>
      <c r="D11" s="21"/>
      <c r="E11" s="22"/>
      <c r="F11" s="134">
        <v>1</v>
      </c>
      <c r="G11" s="116"/>
      <c r="H11" s="111"/>
      <c r="I11" s="134">
        <v>4</v>
      </c>
      <c r="J11" s="116"/>
      <c r="K11" s="111"/>
      <c r="L11" s="134">
        <v>6</v>
      </c>
      <c r="M11" s="116"/>
      <c r="N11" s="111"/>
      <c r="O11" s="134">
        <v>8</v>
      </c>
      <c r="P11" s="116"/>
      <c r="Q11" s="111"/>
      <c r="R11" s="134">
        <v>10</v>
      </c>
      <c r="S11" s="116"/>
      <c r="T11" s="111"/>
      <c r="U11" s="134">
        <v>12</v>
      </c>
      <c r="V11" s="116"/>
      <c r="W11" s="111"/>
      <c r="X11" s="132">
        <v>3</v>
      </c>
      <c r="Y11" s="116"/>
      <c r="Z11" s="111"/>
      <c r="AA11" s="132">
        <v>5</v>
      </c>
      <c r="AB11" s="116"/>
      <c r="AC11" s="111"/>
      <c r="AD11" s="132">
        <v>7</v>
      </c>
      <c r="AE11" s="116"/>
      <c r="AF11" s="111"/>
      <c r="AG11" s="132">
        <v>9</v>
      </c>
      <c r="AH11" s="116"/>
      <c r="AI11" s="111"/>
      <c r="AJ11" s="132">
        <v>11</v>
      </c>
      <c r="AK11" s="116"/>
      <c r="AL11" s="111"/>
      <c r="AM11" s="113" t="e">
        <f>ROUND(AM10/AN10,4)</f>
        <v>#DIV/0!</v>
      </c>
      <c r="AN11" s="120">
        <f t="shared" si="0"/>
        <v>0</v>
      </c>
      <c r="AO11" s="112" t="e">
        <f>ROUND(AN11+AM11/10,4)</f>
        <v>#DIV/0!</v>
      </c>
      <c r="AP11" s="142"/>
      <c r="AQ11" s="144">
        <v>2</v>
      </c>
      <c r="AR11"/>
      <c r="AS11"/>
    </row>
    <row r="12" spans="1:45" ht="20.25" customHeight="1">
      <c r="A12" s="91">
        <v>3</v>
      </c>
      <c r="B12" s="13"/>
      <c r="C12" s="14"/>
      <c r="D12" s="14"/>
      <c r="E12" s="15"/>
      <c r="F12" s="131" t="s">
        <v>4</v>
      </c>
      <c r="G12" s="107"/>
      <c r="H12" s="110"/>
      <c r="I12" s="133" t="s">
        <v>3</v>
      </c>
      <c r="J12" s="107"/>
      <c r="K12" s="110"/>
      <c r="L12" s="133" t="s">
        <v>4</v>
      </c>
      <c r="M12" s="107"/>
      <c r="N12" s="110"/>
      <c r="O12" s="133" t="s">
        <v>5</v>
      </c>
      <c r="P12" s="107"/>
      <c r="Q12" s="110"/>
      <c r="R12" s="133" t="s">
        <v>6</v>
      </c>
      <c r="S12" s="107"/>
      <c r="T12" s="110"/>
      <c r="U12" s="133" t="s">
        <v>7</v>
      </c>
      <c r="V12" s="107"/>
      <c r="W12" s="110"/>
      <c r="X12" s="133" t="s">
        <v>9</v>
      </c>
      <c r="Y12" s="107"/>
      <c r="Z12" s="110"/>
      <c r="AA12" s="131" t="s">
        <v>9</v>
      </c>
      <c r="AB12" s="107"/>
      <c r="AC12" s="110"/>
      <c r="AD12" s="131" t="s">
        <v>7</v>
      </c>
      <c r="AE12" s="107"/>
      <c r="AF12" s="110"/>
      <c r="AG12" s="131" t="s">
        <v>6</v>
      </c>
      <c r="AH12" s="107"/>
      <c r="AI12" s="110"/>
      <c r="AJ12" s="131" t="s">
        <v>5</v>
      </c>
      <c r="AK12" s="107"/>
      <c r="AL12" s="110"/>
      <c r="AM12" s="118">
        <f>AK12+AH12+AE12+AB12+Y12+V12+S12+P12+M12+J12+G12</f>
        <v>0</v>
      </c>
      <c r="AN12" s="119">
        <f t="shared" si="0"/>
        <v>0</v>
      </c>
      <c r="AO12" s="97" t="e">
        <f>AO13</f>
        <v>#DIV/0!</v>
      </c>
      <c r="AP12" s="64"/>
      <c r="AQ12" s="115"/>
      <c r="AR12"/>
      <c r="AS12"/>
    </row>
    <row r="13" spans="1:45" ht="20.25" customHeight="1" thickBot="1">
      <c r="A13" s="94">
        <v>3</v>
      </c>
      <c r="B13" s="16"/>
      <c r="C13" s="17"/>
      <c r="D13" s="17"/>
      <c r="E13" s="18"/>
      <c r="F13" s="132">
        <v>12</v>
      </c>
      <c r="G13" s="116"/>
      <c r="H13" s="111"/>
      <c r="I13" s="134">
        <v>1</v>
      </c>
      <c r="J13" s="116"/>
      <c r="K13" s="111"/>
      <c r="L13" s="134">
        <v>5</v>
      </c>
      <c r="M13" s="116"/>
      <c r="N13" s="111"/>
      <c r="O13" s="134">
        <v>7</v>
      </c>
      <c r="P13" s="116"/>
      <c r="Q13" s="111"/>
      <c r="R13" s="134">
        <v>9</v>
      </c>
      <c r="S13" s="116"/>
      <c r="T13" s="111"/>
      <c r="U13" s="134">
        <v>11</v>
      </c>
      <c r="V13" s="116"/>
      <c r="W13" s="111"/>
      <c r="X13" s="134">
        <v>2</v>
      </c>
      <c r="Y13" s="116"/>
      <c r="Z13" s="111"/>
      <c r="AA13" s="132">
        <v>4</v>
      </c>
      <c r="AB13" s="116"/>
      <c r="AC13" s="111"/>
      <c r="AD13" s="132">
        <v>6</v>
      </c>
      <c r="AE13" s="116"/>
      <c r="AF13" s="111"/>
      <c r="AG13" s="132">
        <v>8</v>
      </c>
      <c r="AH13" s="116"/>
      <c r="AI13" s="111"/>
      <c r="AJ13" s="132">
        <v>10</v>
      </c>
      <c r="AK13" s="116"/>
      <c r="AL13" s="111"/>
      <c r="AM13" s="113" t="e">
        <f>ROUND(AM12/AN12,4)</f>
        <v>#DIV/0!</v>
      </c>
      <c r="AN13" s="120">
        <f t="shared" si="0"/>
        <v>0</v>
      </c>
      <c r="AO13" s="112" t="e">
        <f>ROUND(AN13+AM13/10,4)</f>
        <v>#DIV/0!</v>
      </c>
      <c r="AP13" s="142"/>
      <c r="AQ13" s="144">
        <v>3</v>
      </c>
      <c r="AR13"/>
      <c r="AS13"/>
    </row>
    <row r="14" spans="1:45" ht="20.25" customHeight="1">
      <c r="A14" s="91">
        <v>4</v>
      </c>
      <c r="B14" s="13"/>
      <c r="C14" s="14"/>
      <c r="D14" s="14"/>
      <c r="E14" s="15"/>
      <c r="F14" s="131" t="s">
        <v>5</v>
      </c>
      <c r="G14" s="107"/>
      <c r="H14" s="110"/>
      <c r="I14" s="131" t="s">
        <v>4</v>
      </c>
      <c r="J14" s="107"/>
      <c r="K14" s="110"/>
      <c r="L14" s="133" t="s">
        <v>3</v>
      </c>
      <c r="M14" s="107"/>
      <c r="N14" s="110"/>
      <c r="O14" s="133" t="s">
        <v>4</v>
      </c>
      <c r="P14" s="107"/>
      <c r="Q14" s="110"/>
      <c r="R14" s="133" t="s">
        <v>5</v>
      </c>
      <c r="S14" s="107"/>
      <c r="T14" s="110"/>
      <c r="U14" s="133" t="s">
        <v>6</v>
      </c>
      <c r="V14" s="107"/>
      <c r="W14" s="110"/>
      <c r="X14" s="133" t="s">
        <v>7</v>
      </c>
      <c r="Y14" s="107"/>
      <c r="Z14" s="110"/>
      <c r="AA14" s="133" t="s">
        <v>9</v>
      </c>
      <c r="AB14" s="107"/>
      <c r="AC14" s="110"/>
      <c r="AD14" s="131" t="s">
        <v>9</v>
      </c>
      <c r="AE14" s="107"/>
      <c r="AF14" s="110"/>
      <c r="AG14" s="131" t="s">
        <v>7</v>
      </c>
      <c r="AH14" s="107"/>
      <c r="AI14" s="110"/>
      <c r="AJ14" s="131" t="s">
        <v>6</v>
      </c>
      <c r="AK14" s="107"/>
      <c r="AL14" s="110"/>
      <c r="AM14" s="118">
        <f>AK14+AH14+AE14+AB14+Y14+V14+S14+P14+M14+J14+G14</f>
        <v>0</v>
      </c>
      <c r="AN14" s="119">
        <f t="shared" si="0"/>
        <v>0</v>
      </c>
      <c r="AO14" s="97" t="e">
        <f>AO15</f>
        <v>#DIV/0!</v>
      </c>
      <c r="AP14" s="64"/>
      <c r="AQ14" s="115"/>
      <c r="AR14"/>
      <c r="AS14"/>
    </row>
    <row r="15" spans="1:45" ht="20.25" customHeight="1" thickBot="1">
      <c r="A15" s="94">
        <v>4</v>
      </c>
      <c r="B15" s="16"/>
      <c r="C15" s="17"/>
      <c r="D15" s="17"/>
      <c r="E15" s="18"/>
      <c r="F15" s="132">
        <v>11</v>
      </c>
      <c r="G15" s="116"/>
      <c r="H15" s="111"/>
      <c r="I15" s="132">
        <v>2</v>
      </c>
      <c r="J15" s="116"/>
      <c r="K15" s="111"/>
      <c r="L15" s="134">
        <v>1</v>
      </c>
      <c r="M15" s="116"/>
      <c r="N15" s="111"/>
      <c r="O15" s="134">
        <v>6</v>
      </c>
      <c r="P15" s="116"/>
      <c r="Q15" s="111"/>
      <c r="R15" s="134">
        <v>8</v>
      </c>
      <c r="S15" s="116"/>
      <c r="T15" s="111"/>
      <c r="U15" s="134">
        <v>10</v>
      </c>
      <c r="V15" s="116"/>
      <c r="W15" s="111"/>
      <c r="X15" s="134">
        <v>12</v>
      </c>
      <c r="Y15" s="116"/>
      <c r="Z15" s="111"/>
      <c r="AA15" s="134">
        <v>3</v>
      </c>
      <c r="AB15" s="116"/>
      <c r="AC15" s="111"/>
      <c r="AD15" s="132">
        <v>5</v>
      </c>
      <c r="AE15" s="116"/>
      <c r="AF15" s="111"/>
      <c r="AG15" s="132">
        <v>7</v>
      </c>
      <c r="AH15" s="116"/>
      <c r="AI15" s="111"/>
      <c r="AJ15" s="132">
        <v>9</v>
      </c>
      <c r="AK15" s="116"/>
      <c r="AL15" s="111"/>
      <c r="AM15" s="113" t="e">
        <f>ROUND(AM14/AN14,4)</f>
        <v>#DIV/0!</v>
      </c>
      <c r="AN15" s="120">
        <f t="shared" si="0"/>
        <v>0</v>
      </c>
      <c r="AO15" s="112" t="e">
        <f>ROUND(AN15+AM15/10,4)</f>
        <v>#DIV/0!</v>
      </c>
      <c r="AP15" s="142"/>
      <c r="AQ15" s="144">
        <v>4</v>
      </c>
      <c r="AR15"/>
      <c r="AS15"/>
    </row>
    <row r="16" spans="1:45" ht="20.25" customHeight="1">
      <c r="A16" s="91">
        <v>5</v>
      </c>
      <c r="B16" s="13"/>
      <c r="C16" s="14"/>
      <c r="D16" s="14"/>
      <c r="E16" s="15"/>
      <c r="F16" s="131" t="s">
        <v>6</v>
      </c>
      <c r="G16" s="107"/>
      <c r="H16" s="110"/>
      <c r="I16" s="131" t="s">
        <v>5</v>
      </c>
      <c r="J16" s="107"/>
      <c r="K16" s="110"/>
      <c r="L16" s="131" t="s">
        <v>4</v>
      </c>
      <c r="M16" s="107"/>
      <c r="N16" s="110"/>
      <c r="O16" s="133" t="s">
        <v>3</v>
      </c>
      <c r="P16" s="107"/>
      <c r="Q16" s="110"/>
      <c r="R16" s="133" t="s">
        <v>4</v>
      </c>
      <c r="S16" s="107"/>
      <c r="T16" s="110"/>
      <c r="U16" s="133" t="s">
        <v>5</v>
      </c>
      <c r="V16" s="107"/>
      <c r="W16" s="110"/>
      <c r="X16" s="133" t="s">
        <v>6</v>
      </c>
      <c r="Y16" s="107"/>
      <c r="Z16" s="110"/>
      <c r="AA16" s="133" t="s">
        <v>7</v>
      </c>
      <c r="AB16" s="107"/>
      <c r="AC16" s="110"/>
      <c r="AD16" s="133" t="s">
        <v>9</v>
      </c>
      <c r="AE16" s="107"/>
      <c r="AF16" s="110"/>
      <c r="AG16" s="131" t="s">
        <v>9</v>
      </c>
      <c r="AH16" s="107"/>
      <c r="AI16" s="110"/>
      <c r="AJ16" s="131" t="s">
        <v>7</v>
      </c>
      <c r="AK16" s="107"/>
      <c r="AL16" s="110"/>
      <c r="AM16" s="118">
        <f>AK16+AH16+AE16+AB16+Y16+V16+S16+P16+M16+J16+G16</f>
        <v>0</v>
      </c>
      <c r="AN16" s="119">
        <f t="shared" si="0"/>
        <v>0</v>
      </c>
      <c r="AO16" s="97" t="e">
        <f>AO17</f>
        <v>#DIV/0!</v>
      </c>
      <c r="AP16" s="64"/>
      <c r="AQ16" s="115"/>
      <c r="AR16"/>
      <c r="AS16"/>
    </row>
    <row r="17" spans="1:45" ht="20.25" customHeight="1" thickBot="1">
      <c r="A17" s="94">
        <v>5</v>
      </c>
      <c r="B17" s="16"/>
      <c r="C17" s="17"/>
      <c r="D17" s="17"/>
      <c r="E17" s="18"/>
      <c r="F17" s="132">
        <v>10</v>
      </c>
      <c r="G17" s="116"/>
      <c r="H17" s="111"/>
      <c r="I17" s="132">
        <v>12</v>
      </c>
      <c r="J17" s="116"/>
      <c r="K17" s="111"/>
      <c r="L17" s="132">
        <v>3</v>
      </c>
      <c r="M17" s="116"/>
      <c r="N17" s="111"/>
      <c r="O17" s="134">
        <v>1</v>
      </c>
      <c r="P17" s="116"/>
      <c r="Q17" s="111"/>
      <c r="R17" s="134">
        <v>7</v>
      </c>
      <c r="S17" s="116"/>
      <c r="T17" s="111"/>
      <c r="U17" s="134">
        <v>9</v>
      </c>
      <c r="V17" s="116"/>
      <c r="W17" s="111"/>
      <c r="X17" s="134">
        <v>11</v>
      </c>
      <c r="Y17" s="116"/>
      <c r="Z17" s="111"/>
      <c r="AA17" s="134">
        <v>2</v>
      </c>
      <c r="AB17" s="116"/>
      <c r="AC17" s="111"/>
      <c r="AD17" s="134">
        <v>4</v>
      </c>
      <c r="AE17" s="116"/>
      <c r="AF17" s="111"/>
      <c r="AG17" s="132">
        <v>6</v>
      </c>
      <c r="AH17" s="116"/>
      <c r="AI17" s="111"/>
      <c r="AJ17" s="132">
        <v>8</v>
      </c>
      <c r="AK17" s="116"/>
      <c r="AL17" s="111"/>
      <c r="AM17" s="113" t="e">
        <f>ROUND(AM16/AN16,4)</f>
        <v>#DIV/0!</v>
      </c>
      <c r="AN17" s="120">
        <f t="shared" si="0"/>
        <v>0</v>
      </c>
      <c r="AO17" s="112" t="e">
        <f>ROUND(AN17+AM17/10,4)</f>
        <v>#DIV/0!</v>
      </c>
      <c r="AP17" s="142"/>
      <c r="AQ17" s="144">
        <v>5</v>
      </c>
      <c r="AR17"/>
      <c r="AS17"/>
    </row>
    <row r="18" spans="1:45" ht="20.25" customHeight="1">
      <c r="A18" s="91">
        <v>6</v>
      </c>
      <c r="B18" s="13"/>
      <c r="C18" s="14"/>
      <c r="D18" s="14"/>
      <c r="E18" s="15"/>
      <c r="F18" s="131" t="s">
        <v>7</v>
      </c>
      <c r="G18" s="107"/>
      <c r="H18" s="110"/>
      <c r="I18" s="131" t="s">
        <v>6</v>
      </c>
      <c r="J18" s="107"/>
      <c r="K18" s="110"/>
      <c r="L18" s="131" t="s">
        <v>5</v>
      </c>
      <c r="M18" s="107"/>
      <c r="N18" s="110"/>
      <c r="O18" s="131" t="s">
        <v>4</v>
      </c>
      <c r="P18" s="107"/>
      <c r="Q18" s="110"/>
      <c r="R18" s="133" t="s">
        <v>3</v>
      </c>
      <c r="S18" s="107"/>
      <c r="T18" s="110"/>
      <c r="U18" s="133" t="s">
        <v>4</v>
      </c>
      <c r="V18" s="107"/>
      <c r="W18" s="110"/>
      <c r="X18" s="133" t="s">
        <v>5</v>
      </c>
      <c r="Y18" s="107"/>
      <c r="Z18" s="110"/>
      <c r="AA18" s="133" t="s">
        <v>6</v>
      </c>
      <c r="AB18" s="107"/>
      <c r="AC18" s="110"/>
      <c r="AD18" s="133" t="s">
        <v>7</v>
      </c>
      <c r="AE18" s="107"/>
      <c r="AF18" s="110"/>
      <c r="AG18" s="133" t="s">
        <v>9</v>
      </c>
      <c r="AH18" s="107"/>
      <c r="AI18" s="110"/>
      <c r="AJ18" s="131" t="s">
        <v>9</v>
      </c>
      <c r="AK18" s="107"/>
      <c r="AL18" s="110"/>
      <c r="AM18" s="118">
        <f>AK18+AH18+AE18+AB18+Y18+V18+S18+P18+M18+J18+G18</f>
        <v>0</v>
      </c>
      <c r="AN18" s="119">
        <f t="shared" si="0"/>
        <v>0</v>
      </c>
      <c r="AO18" s="97" t="e">
        <f>AO19</f>
        <v>#DIV/0!</v>
      </c>
      <c r="AP18" s="64"/>
      <c r="AQ18" s="115"/>
      <c r="AR18"/>
      <c r="AS18"/>
    </row>
    <row r="19" spans="1:45" ht="20.25" customHeight="1" thickBot="1">
      <c r="A19" s="94">
        <v>6</v>
      </c>
      <c r="B19" s="16"/>
      <c r="C19" s="17"/>
      <c r="D19" s="17"/>
      <c r="E19" s="18"/>
      <c r="F19" s="132">
        <v>9</v>
      </c>
      <c r="G19" s="116"/>
      <c r="H19" s="111"/>
      <c r="I19" s="132">
        <v>11</v>
      </c>
      <c r="J19" s="116"/>
      <c r="K19" s="111"/>
      <c r="L19" s="132">
        <v>2</v>
      </c>
      <c r="M19" s="116"/>
      <c r="N19" s="111"/>
      <c r="O19" s="132">
        <v>4</v>
      </c>
      <c r="P19" s="116"/>
      <c r="Q19" s="111"/>
      <c r="R19" s="134">
        <v>1</v>
      </c>
      <c r="S19" s="116"/>
      <c r="T19" s="111"/>
      <c r="U19" s="134">
        <v>8</v>
      </c>
      <c r="V19" s="116"/>
      <c r="W19" s="111"/>
      <c r="X19" s="134">
        <v>10</v>
      </c>
      <c r="Y19" s="116"/>
      <c r="Z19" s="111"/>
      <c r="AA19" s="134">
        <v>12</v>
      </c>
      <c r="AB19" s="116"/>
      <c r="AC19" s="111"/>
      <c r="AD19" s="134">
        <v>3</v>
      </c>
      <c r="AE19" s="116"/>
      <c r="AF19" s="111"/>
      <c r="AG19" s="134">
        <v>5</v>
      </c>
      <c r="AH19" s="116"/>
      <c r="AI19" s="111"/>
      <c r="AJ19" s="132">
        <v>7</v>
      </c>
      <c r="AK19" s="116"/>
      <c r="AL19" s="111"/>
      <c r="AM19" s="113" t="e">
        <f>ROUND(AM18/AN18,4)</f>
        <v>#DIV/0!</v>
      </c>
      <c r="AN19" s="120">
        <f t="shared" si="0"/>
        <v>0</v>
      </c>
      <c r="AO19" s="112" t="e">
        <f>ROUND(AN19+AM19/10,4)</f>
        <v>#DIV/0!</v>
      </c>
      <c r="AP19" s="142"/>
      <c r="AQ19" s="144">
        <v>6</v>
      </c>
      <c r="AR19"/>
      <c r="AS19"/>
    </row>
    <row r="20" spans="1:45" ht="20.25" customHeight="1">
      <c r="A20" s="91">
        <v>7</v>
      </c>
      <c r="B20" s="13"/>
      <c r="C20" s="14"/>
      <c r="D20" s="14"/>
      <c r="E20" s="15"/>
      <c r="F20" s="131" t="s">
        <v>9</v>
      </c>
      <c r="G20" s="107"/>
      <c r="H20" s="110"/>
      <c r="I20" s="131" t="s">
        <v>7</v>
      </c>
      <c r="J20" s="107"/>
      <c r="K20" s="110"/>
      <c r="L20" s="131" t="s">
        <v>6</v>
      </c>
      <c r="M20" s="107"/>
      <c r="N20" s="110"/>
      <c r="O20" s="131" t="s">
        <v>5</v>
      </c>
      <c r="P20" s="107"/>
      <c r="Q20" s="110"/>
      <c r="R20" s="131" t="s">
        <v>4</v>
      </c>
      <c r="S20" s="107"/>
      <c r="T20" s="110"/>
      <c r="U20" s="133" t="s">
        <v>3</v>
      </c>
      <c r="V20" s="107"/>
      <c r="W20" s="110"/>
      <c r="X20" s="133" t="s">
        <v>4</v>
      </c>
      <c r="Y20" s="107"/>
      <c r="Z20" s="110"/>
      <c r="AA20" s="133" t="s">
        <v>5</v>
      </c>
      <c r="AB20" s="107"/>
      <c r="AC20" s="110"/>
      <c r="AD20" s="133" t="s">
        <v>6</v>
      </c>
      <c r="AE20" s="107"/>
      <c r="AF20" s="110"/>
      <c r="AG20" s="133" t="s">
        <v>7</v>
      </c>
      <c r="AH20" s="107"/>
      <c r="AI20" s="110"/>
      <c r="AJ20" s="133" t="s">
        <v>9</v>
      </c>
      <c r="AK20" s="107"/>
      <c r="AL20" s="110"/>
      <c r="AM20" s="118">
        <f>AK20+AH20+AE20+AB20+Y20+V20+S20+P20+M20+J20+G20</f>
        <v>0</v>
      </c>
      <c r="AN20" s="119">
        <f t="shared" si="0"/>
        <v>0</v>
      </c>
      <c r="AO20" s="97" t="e">
        <f>AO21</f>
        <v>#DIV/0!</v>
      </c>
      <c r="AP20" s="64"/>
      <c r="AQ20" s="115"/>
      <c r="AR20"/>
      <c r="AS20"/>
    </row>
    <row r="21" spans="1:45" ht="20.25" customHeight="1" thickBot="1">
      <c r="A21" s="94">
        <v>7</v>
      </c>
      <c r="B21" s="16"/>
      <c r="C21" s="17"/>
      <c r="D21" s="17"/>
      <c r="E21" s="18"/>
      <c r="F21" s="132">
        <v>8</v>
      </c>
      <c r="G21" s="116"/>
      <c r="H21" s="111"/>
      <c r="I21" s="132">
        <v>10</v>
      </c>
      <c r="J21" s="116"/>
      <c r="K21" s="111"/>
      <c r="L21" s="132">
        <v>12</v>
      </c>
      <c r="M21" s="116"/>
      <c r="N21" s="111"/>
      <c r="O21" s="132">
        <v>3</v>
      </c>
      <c r="P21" s="116"/>
      <c r="Q21" s="111"/>
      <c r="R21" s="132">
        <v>5</v>
      </c>
      <c r="S21" s="116"/>
      <c r="T21" s="111"/>
      <c r="U21" s="134">
        <v>1</v>
      </c>
      <c r="V21" s="116"/>
      <c r="W21" s="111"/>
      <c r="X21" s="134">
        <v>9</v>
      </c>
      <c r="Y21" s="116"/>
      <c r="Z21" s="111"/>
      <c r="AA21" s="134">
        <v>11</v>
      </c>
      <c r="AB21" s="116"/>
      <c r="AC21" s="111"/>
      <c r="AD21" s="134">
        <v>2</v>
      </c>
      <c r="AE21" s="116"/>
      <c r="AF21" s="111"/>
      <c r="AG21" s="134">
        <v>4</v>
      </c>
      <c r="AH21" s="116"/>
      <c r="AI21" s="111"/>
      <c r="AJ21" s="134">
        <v>6</v>
      </c>
      <c r="AK21" s="116"/>
      <c r="AL21" s="111"/>
      <c r="AM21" s="113" t="e">
        <f>ROUND(AM20/AN20,4)</f>
        <v>#DIV/0!</v>
      </c>
      <c r="AN21" s="120">
        <f t="shared" si="0"/>
        <v>0</v>
      </c>
      <c r="AO21" s="112" t="e">
        <f>ROUND(AN21+AM21/10,4)</f>
        <v>#DIV/0!</v>
      </c>
      <c r="AP21" s="142"/>
      <c r="AQ21" s="144">
        <v>7</v>
      </c>
      <c r="AR21"/>
      <c r="AS21"/>
    </row>
    <row r="22" spans="1:45" ht="20.25" customHeight="1">
      <c r="A22" s="91">
        <v>8</v>
      </c>
      <c r="B22" s="13"/>
      <c r="C22" s="14"/>
      <c r="D22" s="14"/>
      <c r="E22" s="15"/>
      <c r="F22" s="133" t="s">
        <v>9</v>
      </c>
      <c r="G22" s="107"/>
      <c r="H22" s="110"/>
      <c r="I22" s="131" t="s">
        <v>9</v>
      </c>
      <c r="J22" s="107"/>
      <c r="K22" s="110"/>
      <c r="L22" s="131" t="s">
        <v>7</v>
      </c>
      <c r="M22" s="107"/>
      <c r="N22" s="110"/>
      <c r="O22" s="131" t="s">
        <v>6</v>
      </c>
      <c r="P22" s="107"/>
      <c r="Q22" s="110"/>
      <c r="R22" s="131" t="s">
        <v>5</v>
      </c>
      <c r="S22" s="107"/>
      <c r="T22" s="110"/>
      <c r="U22" s="131" t="s">
        <v>4</v>
      </c>
      <c r="V22" s="107"/>
      <c r="W22" s="110"/>
      <c r="X22" s="133" t="s">
        <v>3</v>
      </c>
      <c r="Y22" s="107"/>
      <c r="Z22" s="110"/>
      <c r="AA22" s="133" t="s">
        <v>4</v>
      </c>
      <c r="AB22" s="107"/>
      <c r="AC22" s="110"/>
      <c r="AD22" s="133" t="s">
        <v>5</v>
      </c>
      <c r="AE22" s="107"/>
      <c r="AF22" s="110"/>
      <c r="AG22" s="133" t="s">
        <v>6</v>
      </c>
      <c r="AH22" s="107"/>
      <c r="AI22" s="110"/>
      <c r="AJ22" s="133" t="s">
        <v>7</v>
      </c>
      <c r="AK22" s="107"/>
      <c r="AL22" s="110"/>
      <c r="AM22" s="118">
        <f>AK22+AH22+AE22+AB22+Y22+V22+S22+P22+M22+J22+G22</f>
        <v>0</v>
      </c>
      <c r="AN22" s="119">
        <f t="shared" si="0"/>
        <v>0</v>
      </c>
      <c r="AO22" s="97" t="e">
        <f>AO23</f>
        <v>#DIV/0!</v>
      </c>
      <c r="AP22" s="64"/>
      <c r="AQ22" s="115"/>
      <c r="AR22"/>
      <c r="AS22"/>
    </row>
    <row r="23" spans="1:45" ht="20.25" customHeight="1" thickBot="1">
      <c r="A23" s="94">
        <v>8</v>
      </c>
      <c r="B23" s="16"/>
      <c r="C23" s="17"/>
      <c r="D23" s="17"/>
      <c r="E23" s="18"/>
      <c r="F23" s="134">
        <v>7</v>
      </c>
      <c r="G23" s="116"/>
      <c r="H23" s="111"/>
      <c r="I23" s="132">
        <v>9</v>
      </c>
      <c r="J23" s="116"/>
      <c r="K23" s="111"/>
      <c r="L23" s="132">
        <v>11</v>
      </c>
      <c r="M23" s="116"/>
      <c r="N23" s="111"/>
      <c r="O23" s="132">
        <v>2</v>
      </c>
      <c r="P23" s="116"/>
      <c r="Q23" s="111"/>
      <c r="R23" s="132">
        <v>4</v>
      </c>
      <c r="S23" s="116"/>
      <c r="T23" s="111"/>
      <c r="U23" s="132">
        <v>6</v>
      </c>
      <c r="V23" s="116"/>
      <c r="W23" s="111"/>
      <c r="X23" s="134">
        <v>1</v>
      </c>
      <c r="Y23" s="116"/>
      <c r="Z23" s="111"/>
      <c r="AA23" s="134">
        <v>10</v>
      </c>
      <c r="AB23" s="116"/>
      <c r="AC23" s="111"/>
      <c r="AD23" s="134">
        <v>12</v>
      </c>
      <c r="AE23" s="116"/>
      <c r="AF23" s="111"/>
      <c r="AG23" s="134">
        <v>3</v>
      </c>
      <c r="AH23" s="116"/>
      <c r="AI23" s="111"/>
      <c r="AJ23" s="134">
        <v>5</v>
      </c>
      <c r="AK23" s="116"/>
      <c r="AL23" s="111"/>
      <c r="AM23" s="113" t="e">
        <f>ROUND(AM22/AN22,4)</f>
        <v>#DIV/0!</v>
      </c>
      <c r="AN23" s="120">
        <f t="shared" si="0"/>
        <v>0</v>
      </c>
      <c r="AO23" s="112" t="e">
        <f>ROUND(AN23+AM23/10,4)</f>
        <v>#DIV/0!</v>
      </c>
      <c r="AP23" s="142"/>
      <c r="AQ23" s="144">
        <v>8</v>
      </c>
      <c r="AR23"/>
      <c r="AS23"/>
    </row>
    <row r="24" spans="1:45" ht="20.25" customHeight="1">
      <c r="A24" s="91">
        <v>9</v>
      </c>
      <c r="B24" s="13"/>
      <c r="C24" s="14"/>
      <c r="D24" s="14"/>
      <c r="E24" s="15"/>
      <c r="F24" s="133" t="s">
        <v>7</v>
      </c>
      <c r="G24" s="107"/>
      <c r="H24" s="110"/>
      <c r="I24" s="133" t="s">
        <v>9</v>
      </c>
      <c r="J24" s="107"/>
      <c r="K24" s="110"/>
      <c r="L24" s="131" t="s">
        <v>9</v>
      </c>
      <c r="M24" s="107"/>
      <c r="N24" s="110"/>
      <c r="O24" s="131" t="s">
        <v>7</v>
      </c>
      <c r="P24" s="107"/>
      <c r="Q24" s="110"/>
      <c r="R24" s="131" t="s">
        <v>6</v>
      </c>
      <c r="S24" s="107"/>
      <c r="T24" s="110"/>
      <c r="U24" s="131" t="s">
        <v>5</v>
      </c>
      <c r="V24" s="107"/>
      <c r="W24" s="110"/>
      <c r="X24" s="131" t="s">
        <v>4</v>
      </c>
      <c r="Y24" s="107"/>
      <c r="Z24" s="110"/>
      <c r="AA24" s="133" t="s">
        <v>3</v>
      </c>
      <c r="AB24" s="107"/>
      <c r="AC24" s="110"/>
      <c r="AD24" s="133" t="s">
        <v>4</v>
      </c>
      <c r="AE24" s="107"/>
      <c r="AF24" s="110"/>
      <c r="AG24" s="133" t="s">
        <v>5</v>
      </c>
      <c r="AH24" s="107"/>
      <c r="AI24" s="110"/>
      <c r="AJ24" s="133" t="s">
        <v>6</v>
      </c>
      <c r="AK24" s="107"/>
      <c r="AL24" s="110"/>
      <c r="AM24" s="118">
        <f>AK24+AH24+AE24+AB24+Y24+V24+S24+P24+M24+J24+G24</f>
        <v>0</v>
      </c>
      <c r="AN24" s="119">
        <f t="shared" si="0"/>
        <v>0</v>
      </c>
      <c r="AO24" s="97" t="e">
        <f>AO25</f>
        <v>#DIV/0!</v>
      </c>
      <c r="AP24" s="64"/>
      <c r="AQ24" s="115"/>
      <c r="AR24"/>
      <c r="AS24"/>
    </row>
    <row r="25" spans="1:45" ht="20.25" customHeight="1" thickBot="1">
      <c r="A25" s="94">
        <v>9</v>
      </c>
      <c r="B25" s="16"/>
      <c r="C25" s="17"/>
      <c r="D25" s="17"/>
      <c r="E25" s="18"/>
      <c r="F25" s="134">
        <v>6</v>
      </c>
      <c r="G25" s="116"/>
      <c r="H25" s="111"/>
      <c r="I25" s="134">
        <v>8</v>
      </c>
      <c r="J25" s="116"/>
      <c r="K25" s="111"/>
      <c r="L25" s="132">
        <v>10</v>
      </c>
      <c r="M25" s="116"/>
      <c r="N25" s="111"/>
      <c r="O25" s="132">
        <v>12</v>
      </c>
      <c r="P25" s="116"/>
      <c r="Q25" s="111"/>
      <c r="R25" s="132">
        <v>3</v>
      </c>
      <c r="S25" s="116"/>
      <c r="T25" s="111"/>
      <c r="U25" s="132">
        <v>5</v>
      </c>
      <c r="V25" s="116"/>
      <c r="W25" s="111"/>
      <c r="X25" s="132">
        <v>7</v>
      </c>
      <c r="Y25" s="116"/>
      <c r="Z25" s="111"/>
      <c r="AA25" s="134">
        <v>1</v>
      </c>
      <c r="AB25" s="116"/>
      <c r="AC25" s="111"/>
      <c r="AD25" s="134">
        <v>11</v>
      </c>
      <c r="AE25" s="116"/>
      <c r="AF25" s="111"/>
      <c r="AG25" s="134">
        <v>2</v>
      </c>
      <c r="AH25" s="116"/>
      <c r="AI25" s="111"/>
      <c r="AJ25" s="134">
        <v>4</v>
      </c>
      <c r="AK25" s="116"/>
      <c r="AL25" s="111"/>
      <c r="AM25" s="113" t="e">
        <f>ROUND(AM24/AN24,4)</f>
        <v>#DIV/0!</v>
      </c>
      <c r="AN25" s="120">
        <f t="shared" si="0"/>
        <v>0</v>
      </c>
      <c r="AO25" s="112" t="e">
        <f>ROUND(AN25+AM25/10,4)</f>
        <v>#DIV/0!</v>
      </c>
      <c r="AP25" s="142"/>
      <c r="AQ25" s="144">
        <v>9</v>
      </c>
      <c r="AR25"/>
      <c r="AS25"/>
    </row>
    <row r="26" spans="1:45" ht="20.25" customHeight="1">
      <c r="A26" s="91">
        <v>10</v>
      </c>
      <c r="B26" s="13"/>
      <c r="C26" s="14"/>
      <c r="D26" s="14"/>
      <c r="E26" s="15"/>
      <c r="F26" s="133" t="s">
        <v>6</v>
      </c>
      <c r="G26" s="107"/>
      <c r="H26" s="110"/>
      <c r="I26" s="133" t="s">
        <v>7</v>
      </c>
      <c r="J26" s="107"/>
      <c r="K26" s="110"/>
      <c r="L26" s="133" t="s">
        <v>9</v>
      </c>
      <c r="M26" s="107"/>
      <c r="N26" s="110"/>
      <c r="O26" s="131" t="s">
        <v>9</v>
      </c>
      <c r="P26" s="107"/>
      <c r="Q26" s="110"/>
      <c r="R26" s="131" t="s">
        <v>7</v>
      </c>
      <c r="S26" s="107"/>
      <c r="T26" s="110"/>
      <c r="U26" s="131" t="s">
        <v>6</v>
      </c>
      <c r="V26" s="107"/>
      <c r="W26" s="110"/>
      <c r="X26" s="131" t="s">
        <v>5</v>
      </c>
      <c r="Y26" s="107"/>
      <c r="Z26" s="110"/>
      <c r="AA26" s="131" t="s">
        <v>4</v>
      </c>
      <c r="AB26" s="107"/>
      <c r="AC26" s="110"/>
      <c r="AD26" s="133" t="s">
        <v>3</v>
      </c>
      <c r="AE26" s="107"/>
      <c r="AF26" s="110"/>
      <c r="AG26" s="133" t="s">
        <v>4</v>
      </c>
      <c r="AH26" s="107"/>
      <c r="AI26" s="110"/>
      <c r="AJ26" s="133" t="s">
        <v>5</v>
      </c>
      <c r="AK26" s="107"/>
      <c r="AL26" s="110"/>
      <c r="AM26" s="118">
        <f>AK26+AH26+AE26+AB26+Y26+V26+S26+P26+M26+J26+G26</f>
        <v>0</v>
      </c>
      <c r="AN26" s="119">
        <f t="shared" si="0"/>
        <v>0</v>
      </c>
      <c r="AO26" s="97" t="e">
        <f>AO27</f>
        <v>#DIV/0!</v>
      </c>
      <c r="AP26" s="64"/>
      <c r="AQ26" s="115"/>
      <c r="AR26"/>
      <c r="AS26"/>
    </row>
    <row r="27" spans="1:45" ht="20.25" customHeight="1" thickBot="1">
      <c r="A27" s="94">
        <v>10</v>
      </c>
      <c r="B27" s="16"/>
      <c r="C27" s="17"/>
      <c r="D27" s="17"/>
      <c r="E27" s="18"/>
      <c r="F27" s="134">
        <v>5</v>
      </c>
      <c r="G27" s="116"/>
      <c r="H27" s="111"/>
      <c r="I27" s="134">
        <v>7</v>
      </c>
      <c r="J27" s="116"/>
      <c r="K27" s="111"/>
      <c r="L27" s="134">
        <v>9</v>
      </c>
      <c r="M27" s="116"/>
      <c r="N27" s="111"/>
      <c r="O27" s="132">
        <v>11</v>
      </c>
      <c r="P27" s="116"/>
      <c r="Q27" s="111"/>
      <c r="R27" s="132">
        <v>2</v>
      </c>
      <c r="S27" s="116"/>
      <c r="T27" s="111"/>
      <c r="U27" s="132">
        <v>4</v>
      </c>
      <c r="V27" s="116"/>
      <c r="W27" s="111"/>
      <c r="X27" s="132">
        <v>6</v>
      </c>
      <c r="Y27" s="116"/>
      <c r="Z27" s="111"/>
      <c r="AA27" s="132">
        <v>8</v>
      </c>
      <c r="AB27" s="116"/>
      <c r="AC27" s="111"/>
      <c r="AD27" s="134">
        <v>1</v>
      </c>
      <c r="AE27" s="116"/>
      <c r="AF27" s="111"/>
      <c r="AG27" s="134">
        <v>12</v>
      </c>
      <c r="AH27" s="116"/>
      <c r="AI27" s="111"/>
      <c r="AJ27" s="134">
        <v>3</v>
      </c>
      <c r="AK27" s="116"/>
      <c r="AL27" s="111"/>
      <c r="AM27" s="113" t="e">
        <f>ROUND(AM26/AN26,4)</f>
        <v>#DIV/0!</v>
      </c>
      <c r="AN27" s="120">
        <f t="shared" si="0"/>
        <v>0</v>
      </c>
      <c r="AO27" s="112" t="e">
        <f>ROUND(AN27+AM27/10,4)</f>
        <v>#DIV/0!</v>
      </c>
      <c r="AP27" s="142"/>
      <c r="AQ27" s="144">
        <v>10</v>
      </c>
      <c r="AR27"/>
      <c r="AS27"/>
    </row>
    <row r="28" spans="1:45" ht="20.25" customHeight="1">
      <c r="A28" s="91">
        <v>11</v>
      </c>
      <c r="B28" s="13"/>
      <c r="C28" s="14"/>
      <c r="D28" s="14"/>
      <c r="E28" s="15"/>
      <c r="F28" s="133" t="s">
        <v>5</v>
      </c>
      <c r="G28" s="107"/>
      <c r="H28" s="110"/>
      <c r="I28" s="133" t="s">
        <v>6</v>
      </c>
      <c r="J28" s="107"/>
      <c r="K28" s="110"/>
      <c r="L28" s="133" t="s">
        <v>7</v>
      </c>
      <c r="M28" s="107"/>
      <c r="N28" s="110"/>
      <c r="O28" s="133" t="s">
        <v>9</v>
      </c>
      <c r="P28" s="107"/>
      <c r="Q28" s="110"/>
      <c r="R28" s="131" t="s">
        <v>9</v>
      </c>
      <c r="S28" s="107"/>
      <c r="T28" s="110"/>
      <c r="U28" s="131" t="s">
        <v>7</v>
      </c>
      <c r="V28" s="107"/>
      <c r="W28" s="110"/>
      <c r="X28" s="131" t="s">
        <v>6</v>
      </c>
      <c r="Y28" s="107"/>
      <c r="Z28" s="110"/>
      <c r="AA28" s="131" t="s">
        <v>5</v>
      </c>
      <c r="AB28" s="107"/>
      <c r="AC28" s="110"/>
      <c r="AD28" s="131" t="s">
        <v>4</v>
      </c>
      <c r="AE28" s="107"/>
      <c r="AF28" s="110"/>
      <c r="AG28" s="133" t="s">
        <v>3</v>
      </c>
      <c r="AH28" s="107"/>
      <c r="AI28" s="110"/>
      <c r="AJ28" s="133" t="s">
        <v>4</v>
      </c>
      <c r="AK28" s="107"/>
      <c r="AL28" s="110"/>
      <c r="AM28" s="118">
        <f>AK28+AH28+AE28+AB28+Y28+V28+S28+P28+M28+J28+G28</f>
        <v>0</v>
      </c>
      <c r="AN28" s="119">
        <f t="shared" si="0"/>
        <v>0</v>
      </c>
      <c r="AO28" s="97" t="e">
        <f>AO29</f>
        <v>#DIV/0!</v>
      </c>
      <c r="AP28" s="64"/>
      <c r="AQ28" s="115"/>
      <c r="AR28"/>
      <c r="AS28"/>
    </row>
    <row r="29" spans="1:45" ht="20.25" customHeight="1" thickBot="1">
      <c r="A29" s="94">
        <v>11</v>
      </c>
      <c r="B29" s="16"/>
      <c r="C29" s="17"/>
      <c r="D29" s="17"/>
      <c r="E29" s="18"/>
      <c r="F29" s="134">
        <v>4</v>
      </c>
      <c r="G29" s="116"/>
      <c r="H29" s="111"/>
      <c r="I29" s="134">
        <v>6</v>
      </c>
      <c r="J29" s="116"/>
      <c r="K29" s="111"/>
      <c r="L29" s="134">
        <v>8</v>
      </c>
      <c r="M29" s="116"/>
      <c r="N29" s="111"/>
      <c r="O29" s="134">
        <v>10</v>
      </c>
      <c r="P29" s="116"/>
      <c r="Q29" s="111"/>
      <c r="R29" s="132">
        <v>12</v>
      </c>
      <c r="S29" s="116"/>
      <c r="T29" s="111"/>
      <c r="U29" s="132">
        <v>3</v>
      </c>
      <c r="V29" s="116"/>
      <c r="W29" s="111"/>
      <c r="X29" s="132">
        <v>5</v>
      </c>
      <c r="Y29" s="116"/>
      <c r="Z29" s="111"/>
      <c r="AA29" s="132">
        <v>7</v>
      </c>
      <c r="AB29" s="116"/>
      <c r="AC29" s="111"/>
      <c r="AD29" s="132">
        <v>9</v>
      </c>
      <c r="AE29" s="116"/>
      <c r="AF29" s="111"/>
      <c r="AG29" s="134">
        <v>1</v>
      </c>
      <c r="AH29" s="116"/>
      <c r="AI29" s="111"/>
      <c r="AJ29" s="134">
        <v>2</v>
      </c>
      <c r="AK29" s="116"/>
      <c r="AL29" s="111"/>
      <c r="AM29" s="113" t="e">
        <f>ROUND(AM28/AN28,4)</f>
        <v>#DIV/0!</v>
      </c>
      <c r="AN29" s="120">
        <f t="shared" si="0"/>
        <v>0</v>
      </c>
      <c r="AO29" s="112" t="e">
        <f>ROUND(AN29+AM29/10,4)</f>
        <v>#DIV/0!</v>
      </c>
      <c r="AP29" s="142"/>
      <c r="AQ29" s="144">
        <v>11</v>
      </c>
      <c r="AR29"/>
      <c r="AS29"/>
    </row>
    <row r="30" spans="1:45" ht="20.25" customHeight="1">
      <c r="A30" s="91">
        <v>12</v>
      </c>
      <c r="B30" s="13"/>
      <c r="C30" s="14"/>
      <c r="D30" s="14"/>
      <c r="E30" s="15"/>
      <c r="F30" s="133" t="s">
        <v>4</v>
      </c>
      <c r="G30" s="107"/>
      <c r="H30" s="110"/>
      <c r="I30" s="133" t="s">
        <v>5</v>
      </c>
      <c r="J30" s="107"/>
      <c r="K30" s="110"/>
      <c r="L30" s="133" t="s">
        <v>6</v>
      </c>
      <c r="M30" s="107"/>
      <c r="N30" s="110"/>
      <c r="O30" s="133" t="s">
        <v>7</v>
      </c>
      <c r="P30" s="107"/>
      <c r="Q30" s="110"/>
      <c r="R30" s="133" t="s">
        <v>9</v>
      </c>
      <c r="S30" s="107"/>
      <c r="T30" s="110"/>
      <c r="U30" s="131" t="s">
        <v>9</v>
      </c>
      <c r="V30" s="107"/>
      <c r="W30" s="110"/>
      <c r="X30" s="131" t="s">
        <v>7</v>
      </c>
      <c r="Y30" s="107"/>
      <c r="Z30" s="110"/>
      <c r="AA30" s="131" t="s">
        <v>6</v>
      </c>
      <c r="AB30" s="107"/>
      <c r="AC30" s="110"/>
      <c r="AD30" s="131" t="s">
        <v>5</v>
      </c>
      <c r="AE30" s="107"/>
      <c r="AF30" s="110"/>
      <c r="AG30" s="131" t="s">
        <v>4</v>
      </c>
      <c r="AH30" s="107"/>
      <c r="AI30" s="110"/>
      <c r="AJ30" s="133" t="s">
        <v>3</v>
      </c>
      <c r="AK30" s="107"/>
      <c r="AL30" s="110"/>
      <c r="AM30" s="118">
        <f>AK30+AH30+AE30+AB30+Y30+V30+S30+P30+M30+J30+G30</f>
        <v>0</v>
      </c>
      <c r="AN30" s="119">
        <f t="shared" si="0"/>
        <v>0</v>
      </c>
      <c r="AO30" s="97" t="e">
        <f>AO31</f>
        <v>#DIV/0!</v>
      </c>
      <c r="AP30" s="64"/>
      <c r="AQ30" s="115"/>
      <c r="AR30"/>
      <c r="AS30"/>
    </row>
    <row r="31" spans="1:45" ht="20.25" customHeight="1" thickBot="1">
      <c r="A31" s="94">
        <v>12</v>
      </c>
      <c r="B31" s="16"/>
      <c r="C31" s="17"/>
      <c r="D31" s="17"/>
      <c r="E31" s="18"/>
      <c r="F31" s="134">
        <v>3</v>
      </c>
      <c r="G31" s="116"/>
      <c r="H31" s="111"/>
      <c r="I31" s="134">
        <v>11</v>
      </c>
      <c r="J31" s="116"/>
      <c r="K31" s="111"/>
      <c r="L31" s="134">
        <v>7</v>
      </c>
      <c r="M31" s="116"/>
      <c r="N31" s="111"/>
      <c r="O31" s="134">
        <v>9</v>
      </c>
      <c r="P31" s="116"/>
      <c r="Q31" s="111"/>
      <c r="R31" s="134">
        <v>11</v>
      </c>
      <c r="S31" s="116"/>
      <c r="T31" s="111"/>
      <c r="U31" s="132">
        <v>2</v>
      </c>
      <c r="V31" s="116"/>
      <c r="W31" s="111"/>
      <c r="X31" s="132">
        <v>4</v>
      </c>
      <c r="Y31" s="116"/>
      <c r="Z31" s="111"/>
      <c r="AA31" s="132">
        <v>6</v>
      </c>
      <c r="AB31" s="116"/>
      <c r="AC31" s="111"/>
      <c r="AD31" s="132">
        <v>8</v>
      </c>
      <c r="AE31" s="116"/>
      <c r="AF31" s="111"/>
      <c r="AG31" s="132">
        <v>10</v>
      </c>
      <c r="AH31" s="116"/>
      <c r="AI31" s="111"/>
      <c r="AJ31" s="134">
        <v>1</v>
      </c>
      <c r="AK31" s="116"/>
      <c r="AL31" s="111"/>
      <c r="AM31" s="113" t="e">
        <f>ROUND(AM30/AN30,4)</f>
        <v>#DIV/0!</v>
      </c>
      <c r="AN31" s="120">
        <f t="shared" si="0"/>
        <v>0</v>
      </c>
      <c r="AO31" s="112" t="e">
        <f>ROUND(AN31+AM31/10,4)</f>
        <v>#DIV/0!</v>
      </c>
      <c r="AP31" s="142"/>
      <c r="AQ31" s="144">
        <v>12</v>
      </c>
      <c r="AR31"/>
      <c r="AS31"/>
    </row>
    <row r="32" spans="1:45" s="31" customFormat="1" ht="19.5" customHeight="1">
      <c r="A32" s="56"/>
      <c r="B32" s="43"/>
      <c r="C32" s="43"/>
      <c r="D32" s="43"/>
      <c r="E32" s="43"/>
      <c r="F32" s="56"/>
      <c r="G32" s="87">
        <v>1</v>
      </c>
      <c r="H32" s="87"/>
      <c r="I32" s="56"/>
      <c r="J32" s="87">
        <v>2</v>
      </c>
      <c r="K32" s="87"/>
      <c r="L32" s="56"/>
      <c r="M32" s="87">
        <v>3</v>
      </c>
      <c r="N32" s="87"/>
      <c r="O32" s="56"/>
      <c r="P32" s="87">
        <v>4</v>
      </c>
      <c r="Q32" s="87"/>
      <c r="R32" s="56"/>
      <c r="S32" s="87">
        <v>5</v>
      </c>
      <c r="T32" s="87"/>
      <c r="U32" s="56"/>
      <c r="V32" s="87">
        <v>6</v>
      </c>
      <c r="W32" s="87"/>
      <c r="X32" s="56"/>
      <c r="Y32" s="87">
        <v>7</v>
      </c>
      <c r="Z32" s="87"/>
      <c r="AA32" s="56"/>
      <c r="AB32" s="87">
        <v>8</v>
      </c>
      <c r="AC32" s="87"/>
      <c r="AD32" s="56"/>
      <c r="AE32" s="87">
        <v>9</v>
      </c>
      <c r="AF32" s="87"/>
      <c r="AG32" s="56"/>
      <c r="AH32" s="87">
        <v>10</v>
      </c>
      <c r="AI32" s="87"/>
      <c r="AJ32" s="56"/>
      <c r="AK32" s="87">
        <v>11</v>
      </c>
      <c r="AL32" s="87"/>
      <c r="AM32"/>
      <c r="AN32"/>
      <c r="AO32"/>
      <c r="AP32"/>
      <c r="AQ32"/>
      <c r="AR32"/>
      <c r="AS32"/>
    </row>
    <row r="33" spans="1:47" ht="19.5" customHeight="1">
      <c r="A33"/>
      <c r="B33" s="169"/>
      <c r="C33" s="169"/>
      <c r="D33" s="169"/>
      <c r="E33" s="85"/>
      <c r="F33" s="83"/>
      <c r="G33" s="83"/>
      <c r="H33" s="84"/>
      <c r="I33" s="10"/>
      <c r="J33" s="10"/>
      <c r="K33" s="10"/>
      <c r="L33" s="10"/>
      <c r="M33" s="10"/>
      <c r="N33" s="10"/>
      <c r="O33" s="10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19.5" customHeight="1">
      <c r="A34"/>
      <c r="E34" s="82"/>
      <c r="F34" s="83"/>
      <c r="G34" s="83"/>
      <c r="H34" s="84"/>
      <c r="I34" s="10"/>
      <c r="J34" s="10"/>
      <c r="K34" s="10"/>
      <c r="L34" s="10"/>
      <c r="M34" s="10"/>
      <c r="N34" s="10"/>
      <c r="O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9.5" customHeight="1">
      <c r="A35"/>
      <c r="E35" s="82"/>
      <c r="F35" s="83"/>
      <c r="G35" s="83"/>
      <c r="H35" s="84"/>
      <c r="I35" s="10"/>
      <c r="J35" s="10"/>
      <c r="K35" s="10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22" ht="19.5" customHeight="1">
      <c r="A64" s="5"/>
      <c r="B64" s="5"/>
      <c r="C64" s="5"/>
      <c r="D64" s="5"/>
      <c r="E64" s="5"/>
      <c r="F64" s="5" t="s">
        <v>11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9.5" customHeight="1">
      <c r="A65" s="5"/>
      <c r="B65" s="5"/>
      <c r="C65" s="5"/>
      <c r="D65" s="5"/>
      <c r="E65" s="5"/>
      <c r="F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9.5" customHeight="1">
      <c r="A66" s="5"/>
      <c r="B66" s="5"/>
      <c r="C66" s="5"/>
      <c r="D66" s="5"/>
      <c r="E66" s="5"/>
      <c r="F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9:20" ht="19.5" customHeight="1">
      <c r="S67" s="5"/>
      <c r="T67" s="5"/>
    </row>
  </sheetData>
  <mergeCells count="5">
    <mergeCell ref="A3:F4"/>
    <mergeCell ref="AP5:AP7"/>
    <mergeCell ref="B33:D33"/>
    <mergeCell ref="B6:C6"/>
    <mergeCell ref="D7:E7"/>
  </mergeCells>
  <printOptions/>
  <pageMargins left="0.1968503937007874" right="0" top="0.1968503937007874" bottom="0" header="0.5118110236220472" footer="0.5118110236220472"/>
  <pageSetup horizontalDpi="600" verticalDpi="600" orientation="landscape" paperSize="9" r:id="rId1"/>
  <headerFooter alignWithMargins="0">
    <oddHeader xml:space="preserve">&amp;R
&amp;"Arial,Fett"     &amp;"Arial,Standard"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S68"/>
  <sheetViews>
    <sheetView zoomScale="75" zoomScaleNormal="75" workbookViewId="0" topLeftCell="A1">
      <selection activeCell="A5" sqref="A5:C5"/>
    </sheetView>
  </sheetViews>
  <sheetFormatPr defaultColWidth="11.421875" defaultRowHeight="21.75" customHeight="1"/>
  <cols>
    <col min="1" max="1" width="5.140625" style="29" customWidth="1"/>
    <col min="2" max="3" width="5.140625" style="30" customWidth="1"/>
    <col min="4" max="5" width="5.140625" style="0" customWidth="1"/>
    <col min="6" max="6" width="5.140625" style="30" customWidth="1"/>
    <col min="7" max="7" width="5.140625" style="5" customWidth="1"/>
    <col min="8" max="22" width="5.140625" style="31" customWidth="1"/>
    <col min="23" max="44" width="5.140625" style="5" customWidth="1"/>
    <col min="45" max="45" width="7.28125" style="5" customWidth="1"/>
    <col min="46" max="46" width="6.7109375" style="5" customWidth="1"/>
    <col min="47" max="47" width="8.8515625" style="5" customWidth="1"/>
    <col min="48" max="48" width="5.28125" style="5" customWidth="1"/>
    <col min="49" max="49" width="4.421875" style="5" customWidth="1"/>
    <col min="50" max="50" width="6.7109375" style="5" customWidth="1"/>
    <col min="51" max="16384" width="6.140625" style="5" customWidth="1"/>
  </cols>
  <sheetData>
    <row r="1" spans="1:28" ht="21.75" customHeight="1">
      <c r="A1" s="109" t="s">
        <v>50</v>
      </c>
      <c r="B1" s="109"/>
      <c r="C1" s="109"/>
      <c r="D1" s="109"/>
      <c r="E1" s="109"/>
      <c r="F1" s="109"/>
      <c r="G1" s="109"/>
      <c r="H1"/>
      <c r="I1"/>
      <c r="W1" s="3" t="s">
        <v>29</v>
      </c>
      <c r="X1" s="1"/>
      <c r="Y1" s="1"/>
      <c r="Z1" s="1"/>
      <c r="AA1" s="1"/>
      <c r="AB1" s="1"/>
    </row>
    <row r="2" spans="1:39" ht="21.75" customHeight="1">
      <c r="A2" s="109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P2" s="1"/>
      <c r="Q2" s="1"/>
      <c r="R2" s="1"/>
      <c r="S2" s="1"/>
      <c r="T2" s="89" t="s">
        <v>40</v>
      </c>
      <c r="U2"/>
      <c r="V2" s="89"/>
      <c r="W2" s="89"/>
      <c r="X2" s="89"/>
      <c r="Y2" s="89"/>
      <c r="Z2" s="89"/>
      <c r="AA2" s="89"/>
      <c r="AB2"/>
      <c r="AC2"/>
      <c r="AD2"/>
      <c r="AE2"/>
      <c r="AF2" s="89"/>
      <c r="AG2"/>
      <c r="AH2"/>
      <c r="AI2"/>
      <c r="AJ2"/>
      <c r="AK2"/>
      <c r="AL2"/>
      <c r="AM2"/>
    </row>
    <row r="3" spans="1:39" ht="21.75" customHeight="1">
      <c r="A3" s="174" t="s">
        <v>45</v>
      </c>
      <c r="B3" s="179"/>
      <c r="C3" s="179"/>
      <c r="D3" s="179"/>
      <c r="E3" s="179"/>
      <c r="F3" s="179"/>
      <c r="H3" s="105" t="s">
        <v>18</v>
      </c>
      <c r="I3" s="105"/>
      <c r="J3" s="105"/>
      <c r="K3" s="149" t="s">
        <v>38</v>
      </c>
      <c r="L3" s="149"/>
      <c r="M3" s="149"/>
      <c r="N3" s="149"/>
      <c r="O3" s="149"/>
      <c r="P3" s="149"/>
      <c r="Q3" s="149"/>
      <c r="R3"/>
      <c r="T3" s="89" t="s">
        <v>47</v>
      </c>
      <c r="U3"/>
      <c r="V3" s="84"/>
      <c r="W3" s="84"/>
      <c r="X3" s="84"/>
      <c r="Y3" s="89"/>
      <c r="Z3"/>
      <c r="AA3"/>
      <c r="AB3"/>
      <c r="AC3"/>
      <c r="AD3" s="98"/>
      <c r="AE3"/>
      <c r="AF3" s="89"/>
      <c r="AG3"/>
      <c r="AH3"/>
      <c r="AI3"/>
      <c r="AJ3"/>
      <c r="AK3" s="98"/>
      <c r="AL3"/>
      <c r="AM3" s="45"/>
    </row>
    <row r="4" spans="1:71" s="8" customFormat="1" ht="21.75" customHeight="1">
      <c r="A4" s="179"/>
      <c r="B4" s="179"/>
      <c r="C4" s="179"/>
      <c r="D4" s="179"/>
      <c r="E4" s="179"/>
      <c r="F4" s="179"/>
      <c r="H4" s="105" t="s">
        <v>22</v>
      </c>
      <c r="I4" s="105"/>
      <c r="J4" s="105"/>
      <c r="K4" s="150"/>
      <c r="L4" s="62"/>
      <c r="M4" s="63"/>
      <c r="N4"/>
      <c r="AK4" s="62"/>
      <c r="AL4" s="62"/>
      <c r="AM4" s="62"/>
      <c r="AN4" s="62"/>
      <c r="AO4" s="62"/>
      <c r="AP4" s="62"/>
      <c r="AQ4" s="62"/>
      <c r="AR4" s="151"/>
      <c r="AS4"/>
      <c r="AT4"/>
      <c r="AU4"/>
      <c r="AV4"/>
      <c r="AW4"/>
      <c r="AX4"/>
      <c r="AY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1" s="10" customFormat="1" ht="21.75" customHeight="1" thickBot="1">
      <c r="A5" s="145" t="s">
        <v>66</v>
      </c>
      <c r="B5" s="145"/>
      <c r="C5" s="145"/>
      <c r="D5" s="146"/>
      <c r="E5" s="147" t="s">
        <v>17</v>
      </c>
      <c r="F5" s="148"/>
      <c r="G5" s="124">
        <v>1</v>
      </c>
      <c r="H5" s="108"/>
      <c r="I5" s="130"/>
      <c r="J5" s="124">
        <v>2</v>
      </c>
      <c r="K5" s="108"/>
      <c r="L5" s="130"/>
      <c r="M5" s="124">
        <v>3</v>
      </c>
      <c r="N5" s="108"/>
      <c r="O5" s="130"/>
      <c r="P5" s="124">
        <v>4</v>
      </c>
      <c r="Q5" s="108"/>
      <c r="R5" s="130"/>
      <c r="S5" s="124">
        <v>5</v>
      </c>
      <c r="T5" s="108"/>
      <c r="U5" s="130"/>
      <c r="V5" s="124">
        <v>6</v>
      </c>
      <c r="W5" s="108"/>
      <c r="X5" s="130"/>
      <c r="Y5" s="124">
        <v>7</v>
      </c>
      <c r="Z5" s="108"/>
      <c r="AA5" s="130"/>
      <c r="AB5" s="124">
        <v>8</v>
      </c>
      <c r="AC5" s="108"/>
      <c r="AD5" s="130"/>
      <c r="AE5" s="124">
        <v>9</v>
      </c>
      <c r="AF5" s="108"/>
      <c r="AG5" s="130"/>
      <c r="AH5" s="124">
        <v>10</v>
      </c>
      <c r="AI5" s="108"/>
      <c r="AJ5" s="130"/>
      <c r="AK5" s="124">
        <v>11</v>
      </c>
      <c r="AL5" s="108"/>
      <c r="AM5" s="130"/>
      <c r="AN5" s="124">
        <v>12</v>
      </c>
      <c r="AO5" s="108"/>
      <c r="AP5" s="130"/>
      <c r="AQ5" s="124">
        <v>13</v>
      </c>
      <c r="AR5" s="108"/>
      <c r="AS5" s="155" t="s">
        <v>63</v>
      </c>
      <c r="AT5" s="156"/>
      <c r="AU5" s="157"/>
      <c r="AV5" s="167" t="s">
        <v>64</v>
      </c>
      <c r="AW5" s="115"/>
      <c r="AX5"/>
      <c r="AY5"/>
      <c r="AZ5" s="8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</row>
    <row r="6" spans="1:52" ht="21.75" customHeight="1">
      <c r="A6" s="9"/>
      <c r="B6" s="172"/>
      <c r="C6" s="173"/>
      <c r="D6" s="127" t="s">
        <v>27</v>
      </c>
      <c r="E6" s="66"/>
      <c r="F6" s="122" t="s">
        <v>0</v>
      </c>
      <c r="G6" s="47" t="s">
        <v>13</v>
      </c>
      <c r="H6" s="123"/>
      <c r="I6" s="122" t="s">
        <v>0</v>
      </c>
      <c r="J6" s="47" t="s">
        <v>13</v>
      </c>
      <c r="K6" s="123"/>
      <c r="L6" s="122" t="s">
        <v>0</v>
      </c>
      <c r="M6" s="47" t="s">
        <v>13</v>
      </c>
      <c r="N6" s="123"/>
      <c r="O6" s="122" t="s">
        <v>0</v>
      </c>
      <c r="P6" s="47" t="s">
        <v>13</v>
      </c>
      <c r="Q6" s="123"/>
      <c r="R6" s="122" t="s">
        <v>0</v>
      </c>
      <c r="S6" s="47" t="s">
        <v>13</v>
      </c>
      <c r="T6" s="123"/>
      <c r="U6" s="122" t="s">
        <v>0</v>
      </c>
      <c r="V6" s="47" t="s">
        <v>13</v>
      </c>
      <c r="W6" s="123"/>
      <c r="X6" s="122" t="s">
        <v>0</v>
      </c>
      <c r="Y6" s="47" t="s">
        <v>13</v>
      </c>
      <c r="Z6" s="123"/>
      <c r="AA6" s="122" t="s">
        <v>0</v>
      </c>
      <c r="AB6" s="47" t="s">
        <v>13</v>
      </c>
      <c r="AC6" s="123"/>
      <c r="AD6" s="122" t="s">
        <v>0</v>
      </c>
      <c r="AE6" s="47" t="s">
        <v>13</v>
      </c>
      <c r="AF6" s="123"/>
      <c r="AG6" s="122" t="s">
        <v>0</v>
      </c>
      <c r="AH6" s="47" t="s">
        <v>13</v>
      </c>
      <c r="AI6" s="123"/>
      <c r="AJ6" s="122" t="s">
        <v>0</v>
      </c>
      <c r="AK6" s="47" t="s">
        <v>13</v>
      </c>
      <c r="AL6" s="123"/>
      <c r="AM6" s="122" t="s">
        <v>0</v>
      </c>
      <c r="AN6" s="47" t="s">
        <v>13</v>
      </c>
      <c r="AO6" s="123"/>
      <c r="AP6" s="122" t="s">
        <v>0</v>
      </c>
      <c r="AQ6" s="47" t="s">
        <v>13</v>
      </c>
      <c r="AR6" s="123"/>
      <c r="AS6" s="158" t="s">
        <v>65</v>
      </c>
      <c r="AT6" s="159" t="s">
        <v>24</v>
      </c>
      <c r="AU6" s="160" t="s">
        <v>25</v>
      </c>
      <c r="AV6" s="167"/>
      <c r="AW6" s="115"/>
      <c r="AX6"/>
      <c r="AY6"/>
      <c r="AZ6" s="10"/>
    </row>
    <row r="7" spans="1:51" ht="21.75" customHeight="1" thickBot="1">
      <c r="A7" s="11" t="s">
        <v>1</v>
      </c>
      <c r="B7" s="20" t="s">
        <v>10</v>
      </c>
      <c r="C7" s="21"/>
      <c r="D7" s="177"/>
      <c r="E7" s="178"/>
      <c r="F7" s="90" t="s">
        <v>12</v>
      </c>
      <c r="G7" s="126"/>
      <c r="H7" s="108" t="s">
        <v>2</v>
      </c>
      <c r="I7" s="90" t="s">
        <v>12</v>
      </c>
      <c r="J7" s="126"/>
      <c r="K7" s="108" t="s">
        <v>2</v>
      </c>
      <c r="L7" s="90" t="s">
        <v>12</v>
      </c>
      <c r="M7" s="126"/>
      <c r="N7" s="108" t="s">
        <v>2</v>
      </c>
      <c r="O7" s="90" t="s">
        <v>12</v>
      </c>
      <c r="P7" s="126"/>
      <c r="Q7" s="108" t="s">
        <v>2</v>
      </c>
      <c r="R7" s="90" t="s">
        <v>12</v>
      </c>
      <c r="S7" s="126"/>
      <c r="T7" s="108" t="s">
        <v>2</v>
      </c>
      <c r="U7" s="90" t="s">
        <v>12</v>
      </c>
      <c r="V7" s="126"/>
      <c r="W7" s="108" t="s">
        <v>2</v>
      </c>
      <c r="X7" s="90" t="s">
        <v>12</v>
      </c>
      <c r="Y7" s="126"/>
      <c r="Z7" s="108" t="s">
        <v>2</v>
      </c>
      <c r="AA7" s="90" t="s">
        <v>12</v>
      </c>
      <c r="AB7" s="126"/>
      <c r="AC7" s="108" t="s">
        <v>2</v>
      </c>
      <c r="AD7" s="90" t="s">
        <v>12</v>
      </c>
      <c r="AE7" s="126"/>
      <c r="AF7" s="108" t="s">
        <v>2</v>
      </c>
      <c r="AG7" s="90" t="s">
        <v>12</v>
      </c>
      <c r="AH7" s="126"/>
      <c r="AI7" s="108" t="s">
        <v>2</v>
      </c>
      <c r="AJ7" s="90" t="s">
        <v>12</v>
      </c>
      <c r="AK7" s="126"/>
      <c r="AL7" s="108" t="s">
        <v>2</v>
      </c>
      <c r="AM7" s="90" t="s">
        <v>12</v>
      </c>
      <c r="AN7" s="126"/>
      <c r="AO7" s="108" t="s">
        <v>2</v>
      </c>
      <c r="AP7" s="90" t="s">
        <v>12</v>
      </c>
      <c r="AQ7" s="126"/>
      <c r="AR7" s="108" t="s">
        <v>2</v>
      </c>
      <c r="AS7" s="161" t="s">
        <v>15</v>
      </c>
      <c r="AT7" s="162" t="s">
        <v>16</v>
      </c>
      <c r="AU7" s="163" t="s">
        <v>25</v>
      </c>
      <c r="AV7" s="168"/>
      <c r="AW7" s="115"/>
      <c r="AX7"/>
      <c r="AY7"/>
    </row>
    <row r="8" spans="1:51" ht="21.75" customHeight="1">
      <c r="A8" s="91">
        <v>1</v>
      </c>
      <c r="B8" s="13"/>
      <c r="C8" s="14"/>
      <c r="D8" s="14"/>
      <c r="E8" s="15"/>
      <c r="F8" s="131" t="s">
        <v>3</v>
      </c>
      <c r="G8" s="107"/>
      <c r="H8" s="110"/>
      <c r="I8" s="131" t="s">
        <v>3</v>
      </c>
      <c r="J8" s="107"/>
      <c r="K8" s="110"/>
      <c r="L8" s="131" t="s">
        <v>3</v>
      </c>
      <c r="M8" s="107"/>
      <c r="N8" s="110"/>
      <c r="O8" s="131" t="s">
        <v>3</v>
      </c>
      <c r="P8" s="107"/>
      <c r="Q8" s="110"/>
      <c r="R8" s="131" t="s">
        <v>3</v>
      </c>
      <c r="S8" s="107"/>
      <c r="T8" s="110"/>
      <c r="U8" s="131" t="s">
        <v>3</v>
      </c>
      <c r="V8" s="107"/>
      <c r="W8" s="110"/>
      <c r="X8" s="131" t="s">
        <v>3</v>
      </c>
      <c r="Y8" s="107"/>
      <c r="Z8" s="110"/>
      <c r="AA8" s="131" t="s">
        <v>3</v>
      </c>
      <c r="AB8" s="107"/>
      <c r="AC8" s="110"/>
      <c r="AD8" s="131" t="s">
        <v>3</v>
      </c>
      <c r="AE8" s="107"/>
      <c r="AF8" s="110"/>
      <c r="AG8" s="131" t="s">
        <v>3</v>
      </c>
      <c r="AH8" s="107"/>
      <c r="AI8" s="110"/>
      <c r="AJ8" s="131" t="s">
        <v>3</v>
      </c>
      <c r="AK8" s="107"/>
      <c r="AL8" s="110"/>
      <c r="AM8" s="131" t="s">
        <v>3</v>
      </c>
      <c r="AN8" s="107"/>
      <c r="AO8" s="110"/>
      <c r="AP8" s="131" t="s">
        <v>3</v>
      </c>
      <c r="AQ8" s="107">
        <v>2.2</v>
      </c>
      <c r="AR8" s="110">
        <v>1.1</v>
      </c>
      <c r="AS8" s="118">
        <f>AQ8+AN8+AK8+AH8+AE8+AB8+Y8+V8+S8+P8+M8+J8+G8</f>
        <v>2.2</v>
      </c>
      <c r="AT8" s="119">
        <f>AR8+AO8+AL8+AI8+AF8+AC8+Z8+W8+T8+Q8+N8+K8+H8</f>
        <v>1.1</v>
      </c>
      <c r="AU8" s="97">
        <f>AU9</f>
        <v>1.2</v>
      </c>
      <c r="AV8" s="64"/>
      <c r="AW8" s="152"/>
      <c r="AX8"/>
      <c r="AY8"/>
    </row>
    <row r="9" spans="1:51" ht="21.75" customHeight="1" thickBot="1">
      <c r="A9" s="94">
        <v>1</v>
      </c>
      <c r="B9" s="16"/>
      <c r="C9" s="17"/>
      <c r="D9" s="17"/>
      <c r="E9" s="18"/>
      <c r="F9" s="132">
        <v>2</v>
      </c>
      <c r="G9" s="116"/>
      <c r="H9" s="111"/>
      <c r="I9" s="132">
        <v>3</v>
      </c>
      <c r="J9" s="116"/>
      <c r="K9" s="111"/>
      <c r="L9" s="132">
        <v>4</v>
      </c>
      <c r="M9" s="116"/>
      <c r="N9" s="111"/>
      <c r="O9" s="132">
        <v>5</v>
      </c>
      <c r="P9" s="116"/>
      <c r="Q9" s="111"/>
      <c r="R9" s="132">
        <v>6</v>
      </c>
      <c r="S9" s="116"/>
      <c r="T9" s="111"/>
      <c r="U9" s="132">
        <v>7</v>
      </c>
      <c r="V9" s="116"/>
      <c r="W9" s="111"/>
      <c r="X9" s="132">
        <v>8</v>
      </c>
      <c r="Y9" s="116"/>
      <c r="Z9" s="111"/>
      <c r="AA9" s="132">
        <v>9</v>
      </c>
      <c r="AB9" s="116"/>
      <c r="AC9" s="111"/>
      <c r="AD9" s="132">
        <v>10</v>
      </c>
      <c r="AE9" s="116"/>
      <c r="AF9" s="111"/>
      <c r="AG9" s="132">
        <v>11</v>
      </c>
      <c r="AH9" s="116"/>
      <c r="AI9" s="111"/>
      <c r="AJ9" s="132">
        <v>12</v>
      </c>
      <c r="AK9" s="116"/>
      <c r="AL9" s="111"/>
      <c r="AM9" s="132">
        <v>13</v>
      </c>
      <c r="AN9" s="116"/>
      <c r="AO9" s="111"/>
      <c r="AP9" s="132">
        <v>14</v>
      </c>
      <c r="AQ9" s="116"/>
      <c r="AR9" s="111">
        <v>1</v>
      </c>
      <c r="AS9" s="113">
        <f>ROUND(AS8/AT8,4)</f>
        <v>2</v>
      </c>
      <c r="AT9" s="120">
        <f>AR9+AO9+AL9+AI9+AF9+AC9+Z9+W9+T9+Q9+N9+K9+H9</f>
        <v>1</v>
      </c>
      <c r="AU9" s="112">
        <f>ROUND(AT9+AS9/10,4)</f>
        <v>1.2</v>
      </c>
      <c r="AV9" s="142"/>
      <c r="AW9" s="144">
        <v>1</v>
      </c>
      <c r="AX9"/>
      <c r="AY9"/>
    </row>
    <row r="10" spans="1:51" ht="21.75" customHeight="1">
      <c r="A10" s="91">
        <v>2</v>
      </c>
      <c r="B10" s="13"/>
      <c r="C10" s="14"/>
      <c r="D10" s="14"/>
      <c r="E10" s="19"/>
      <c r="F10" s="133" t="s">
        <v>3</v>
      </c>
      <c r="G10" s="107"/>
      <c r="H10" s="110"/>
      <c r="I10" s="133" t="s">
        <v>4</v>
      </c>
      <c r="J10" s="107"/>
      <c r="K10" s="110"/>
      <c r="L10" s="133" t="s">
        <v>5</v>
      </c>
      <c r="M10" s="107"/>
      <c r="N10" s="110"/>
      <c r="O10" s="133" t="s">
        <v>6</v>
      </c>
      <c r="P10" s="107"/>
      <c r="Q10" s="110"/>
      <c r="R10" s="133" t="s">
        <v>7</v>
      </c>
      <c r="S10" s="107"/>
      <c r="T10" s="110"/>
      <c r="U10" s="133" t="s">
        <v>9</v>
      </c>
      <c r="V10" s="107"/>
      <c r="W10" s="110"/>
      <c r="X10" s="133" t="s">
        <v>8</v>
      </c>
      <c r="Y10" s="107"/>
      <c r="Z10" s="110"/>
      <c r="AA10" s="131" t="s">
        <v>8</v>
      </c>
      <c r="AB10" s="107"/>
      <c r="AC10" s="110"/>
      <c r="AD10" s="131" t="s">
        <v>9</v>
      </c>
      <c r="AE10" s="107"/>
      <c r="AF10" s="110"/>
      <c r="AG10" s="131" t="s">
        <v>7</v>
      </c>
      <c r="AH10" s="107"/>
      <c r="AI10" s="110"/>
      <c r="AJ10" s="131" t="s">
        <v>6</v>
      </c>
      <c r="AK10" s="107"/>
      <c r="AL10" s="110"/>
      <c r="AM10" s="131" t="s">
        <v>5</v>
      </c>
      <c r="AN10" s="107"/>
      <c r="AO10" s="110"/>
      <c r="AP10" s="131" t="s">
        <v>4</v>
      </c>
      <c r="AQ10" s="107"/>
      <c r="AR10" s="110"/>
      <c r="AS10" s="118">
        <f>AQ10+AN10+AK10+AH10+AE10+AB10+Y10+V10+S10+P10+M10+J10+G10</f>
        <v>0</v>
      </c>
      <c r="AT10" s="119">
        <f aca="true" t="shared" si="0" ref="AT10:AT35">AR10+AO10+AL10+AI10+AF10+AC10+Z10+W10+T10+Q10+N10+K10+H10</f>
        <v>0</v>
      </c>
      <c r="AU10" s="97" t="e">
        <f>AU11</f>
        <v>#DIV/0!</v>
      </c>
      <c r="AV10" s="64"/>
      <c r="AW10" s="144"/>
      <c r="AX10"/>
      <c r="AY10"/>
    </row>
    <row r="11" spans="1:51" ht="21.75" customHeight="1" thickBot="1">
      <c r="A11" s="94">
        <v>2</v>
      </c>
      <c r="B11" s="20"/>
      <c r="C11" s="21"/>
      <c r="D11" s="21"/>
      <c r="E11" s="22"/>
      <c r="F11" s="134">
        <v>1</v>
      </c>
      <c r="G11" s="116"/>
      <c r="H11" s="111"/>
      <c r="I11" s="134">
        <v>4</v>
      </c>
      <c r="J11" s="116"/>
      <c r="K11" s="111"/>
      <c r="L11" s="134">
        <v>6</v>
      </c>
      <c r="M11" s="116"/>
      <c r="N11" s="111"/>
      <c r="O11" s="134">
        <v>8</v>
      </c>
      <c r="P11" s="116"/>
      <c r="Q11" s="111"/>
      <c r="R11" s="134">
        <v>10</v>
      </c>
      <c r="S11" s="116"/>
      <c r="T11" s="111"/>
      <c r="U11" s="134">
        <v>12</v>
      </c>
      <c r="V11" s="116"/>
      <c r="W11" s="111"/>
      <c r="X11" s="134">
        <v>14</v>
      </c>
      <c r="Y11" s="116"/>
      <c r="Z11" s="111"/>
      <c r="AA11" s="132">
        <v>3</v>
      </c>
      <c r="AB11" s="116"/>
      <c r="AC11" s="111"/>
      <c r="AD11" s="132">
        <v>5</v>
      </c>
      <c r="AE11" s="116"/>
      <c r="AF11" s="111"/>
      <c r="AG11" s="132">
        <v>7</v>
      </c>
      <c r="AH11" s="116"/>
      <c r="AI11" s="111"/>
      <c r="AJ11" s="132">
        <v>9</v>
      </c>
      <c r="AK11" s="116"/>
      <c r="AL11" s="111"/>
      <c r="AM11" s="132">
        <v>11</v>
      </c>
      <c r="AN11" s="116"/>
      <c r="AO11" s="111"/>
      <c r="AP11" s="132">
        <v>13</v>
      </c>
      <c r="AQ11" s="116"/>
      <c r="AR11" s="111"/>
      <c r="AS11" s="113" t="e">
        <f>ROUND(AS10/AT10,4)</f>
        <v>#DIV/0!</v>
      </c>
      <c r="AT11" s="120">
        <f t="shared" si="0"/>
        <v>0</v>
      </c>
      <c r="AU11" s="112" t="e">
        <f>ROUND(AT11+AS11/10,4)</f>
        <v>#DIV/0!</v>
      </c>
      <c r="AV11" s="142"/>
      <c r="AW11" s="144">
        <v>2</v>
      </c>
      <c r="AX11"/>
      <c r="AY11"/>
    </row>
    <row r="12" spans="1:51" ht="21.75" customHeight="1">
      <c r="A12" s="91">
        <v>3</v>
      </c>
      <c r="B12" s="13"/>
      <c r="C12" s="14"/>
      <c r="D12" s="14"/>
      <c r="E12" s="15"/>
      <c r="F12" s="131" t="s">
        <v>4</v>
      </c>
      <c r="G12" s="107"/>
      <c r="H12" s="110"/>
      <c r="I12" s="133" t="s">
        <v>3</v>
      </c>
      <c r="J12" s="107"/>
      <c r="K12" s="110"/>
      <c r="L12" s="133" t="s">
        <v>4</v>
      </c>
      <c r="M12" s="107"/>
      <c r="N12" s="110"/>
      <c r="O12" s="133" t="s">
        <v>5</v>
      </c>
      <c r="P12" s="107"/>
      <c r="Q12" s="110"/>
      <c r="R12" s="133" t="s">
        <v>6</v>
      </c>
      <c r="S12" s="107"/>
      <c r="T12" s="110"/>
      <c r="U12" s="133" t="s">
        <v>7</v>
      </c>
      <c r="V12" s="107"/>
      <c r="W12" s="110"/>
      <c r="X12" s="133" t="s">
        <v>9</v>
      </c>
      <c r="Y12" s="107"/>
      <c r="Z12" s="110"/>
      <c r="AA12" s="133" t="s">
        <v>8</v>
      </c>
      <c r="AB12" s="107"/>
      <c r="AC12" s="110"/>
      <c r="AD12" s="131" t="s">
        <v>8</v>
      </c>
      <c r="AE12" s="107"/>
      <c r="AF12" s="110"/>
      <c r="AG12" s="131" t="s">
        <v>9</v>
      </c>
      <c r="AH12" s="107"/>
      <c r="AI12" s="110"/>
      <c r="AJ12" s="131" t="s">
        <v>7</v>
      </c>
      <c r="AK12" s="107"/>
      <c r="AL12" s="110"/>
      <c r="AM12" s="131" t="s">
        <v>6</v>
      </c>
      <c r="AN12" s="107"/>
      <c r="AO12" s="110"/>
      <c r="AP12" s="131" t="s">
        <v>5</v>
      </c>
      <c r="AQ12" s="107"/>
      <c r="AR12" s="110"/>
      <c r="AS12" s="118">
        <f>AQ12+AN12+AK12+AH12+AE12+AB12+Y12+V12+S12+P12+M12+J12+G12</f>
        <v>0</v>
      </c>
      <c r="AT12" s="119">
        <f t="shared" si="0"/>
        <v>0</v>
      </c>
      <c r="AU12" s="97" t="e">
        <f>AU13</f>
        <v>#DIV/0!</v>
      </c>
      <c r="AV12" s="64"/>
      <c r="AW12" s="115"/>
      <c r="AX12"/>
      <c r="AY12"/>
    </row>
    <row r="13" spans="1:51" ht="21.75" customHeight="1" thickBot="1">
      <c r="A13" s="94">
        <v>3</v>
      </c>
      <c r="B13" s="16"/>
      <c r="C13" s="17"/>
      <c r="D13" s="17"/>
      <c r="E13" s="18"/>
      <c r="F13" s="132">
        <v>14</v>
      </c>
      <c r="G13" s="116"/>
      <c r="H13" s="111"/>
      <c r="I13" s="134">
        <v>1</v>
      </c>
      <c r="J13" s="116"/>
      <c r="K13" s="111"/>
      <c r="L13" s="134">
        <v>5</v>
      </c>
      <c r="M13" s="116"/>
      <c r="N13" s="111"/>
      <c r="O13" s="134">
        <v>7</v>
      </c>
      <c r="P13" s="116"/>
      <c r="Q13" s="111"/>
      <c r="R13" s="134">
        <v>9</v>
      </c>
      <c r="S13" s="116"/>
      <c r="T13" s="111"/>
      <c r="U13" s="134">
        <v>11</v>
      </c>
      <c r="V13" s="116"/>
      <c r="W13" s="111"/>
      <c r="X13" s="134">
        <v>13</v>
      </c>
      <c r="Y13" s="116"/>
      <c r="Z13" s="111"/>
      <c r="AA13" s="134">
        <v>2</v>
      </c>
      <c r="AB13" s="116"/>
      <c r="AC13" s="111"/>
      <c r="AD13" s="132">
        <v>4</v>
      </c>
      <c r="AE13" s="116"/>
      <c r="AF13" s="111"/>
      <c r="AG13" s="132">
        <v>6</v>
      </c>
      <c r="AH13" s="116"/>
      <c r="AI13" s="111"/>
      <c r="AJ13" s="132">
        <v>8</v>
      </c>
      <c r="AK13" s="116"/>
      <c r="AL13" s="111"/>
      <c r="AM13" s="132">
        <v>10</v>
      </c>
      <c r="AN13" s="116"/>
      <c r="AO13" s="111"/>
      <c r="AP13" s="132">
        <v>12</v>
      </c>
      <c r="AQ13" s="116"/>
      <c r="AR13" s="111"/>
      <c r="AS13" s="113" t="e">
        <f>ROUND(AS12/AT12,4)</f>
        <v>#DIV/0!</v>
      </c>
      <c r="AT13" s="120">
        <f t="shared" si="0"/>
        <v>0</v>
      </c>
      <c r="AU13" s="112" t="e">
        <f>ROUND(AT13+AS13/10,4)</f>
        <v>#DIV/0!</v>
      </c>
      <c r="AV13" s="142"/>
      <c r="AW13" s="144">
        <v>3</v>
      </c>
      <c r="AX13"/>
      <c r="AY13"/>
    </row>
    <row r="14" spans="1:51" ht="21.75" customHeight="1">
      <c r="A14" s="91">
        <v>4</v>
      </c>
      <c r="B14" s="13"/>
      <c r="C14" s="14"/>
      <c r="D14" s="14"/>
      <c r="E14" s="15"/>
      <c r="F14" s="131" t="s">
        <v>5</v>
      </c>
      <c r="G14" s="107"/>
      <c r="H14" s="110"/>
      <c r="I14" s="131" t="s">
        <v>4</v>
      </c>
      <c r="J14" s="107"/>
      <c r="K14" s="110"/>
      <c r="L14" s="133" t="s">
        <v>3</v>
      </c>
      <c r="M14" s="107"/>
      <c r="N14" s="110"/>
      <c r="O14" s="133" t="s">
        <v>4</v>
      </c>
      <c r="P14" s="107"/>
      <c r="Q14" s="110"/>
      <c r="R14" s="133" t="s">
        <v>5</v>
      </c>
      <c r="S14" s="107"/>
      <c r="T14" s="110"/>
      <c r="U14" s="133" t="s">
        <v>6</v>
      </c>
      <c r="V14" s="107"/>
      <c r="W14" s="110"/>
      <c r="X14" s="133" t="s">
        <v>7</v>
      </c>
      <c r="Y14" s="107"/>
      <c r="Z14" s="110"/>
      <c r="AA14" s="133" t="s">
        <v>9</v>
      </c>
      <c r="AB14" s="107"/>
      <c r="AC14" s="110"/>
      <c r="AD14" s="133" t="s">
        <v>8</v>
      </c>
      <c r="AE14" s="107"/>
      <c r="AF14" s="110"/>
      <c r="AG14" s="131" t="s">
        <v>8</v>
      </c>
      <c r="AH14" s="107"/>
      <c r="AI14" s="110"/>
      <c r="AJ14" s="131" t="s">
        <v>9</v>
      </c>
      <c r="AK14" s="107"/>
      <c r="AL14" s="110"/>
      <c r="AM14" s="131" t="s">
        <v>7</v>
      </c>
      <c r="AN14" s="107"/>
      <c r="AO14" s="110"/>
      <c r="AP14" s="131" t="s">
        <v>6</v>
      </c>
      <c r="AQ14" s="107"/>
      <c r="AR14" s="110"/>
      <c r="AS14" s="118">
        <f>AQ14+AN14+AK14+AH14+AE14+AB14+Y14+V14+S14+P14+M14+J14+G14</f>
        <v>0</v>
      </c>
      <c r="AT14" s="119">
        <f t="shared" si="0"/>
        <v>0</v>
      </c>
      <c r="AU14" s="97" t="e">
        <f>AU15</f>
        <v>#DIV/0!</v>
      </c>
      <c r="AV14" s="64"/>
      <c r="AW14" s="115"/>
      <c r="AX14"/>
      <c r="AY14"/>
    </row>
    <row r="15" spans="1:51" ht="21.75" customHeight="1" thickBot="1">
      <c r="A15" s="94">
        <v>4</v>
      </c>
      <c r="B15" s="16"/>
      <c r="C15" s="17"/>
      <c r="D15" s="17"/>
      <c r="E15" s="18"/>
      <c r="F15" s="132">
        <v>13</v>
      </c>
      <c r="G15" s="116"/>
      <c r="H15" s="111"/>
      <c r="I15" s="132">
        <v>2</v>
      </c>
      <c r="J15" s="116"/>
      <c r="K15" s="111"/>
      <c r="L15" s="134">
        <v>1</v>
      </c>
      <c r="M15" s="116"/>
      <c r="N15" s="111"/>
      <c r="O15" s="134">
        <v>6</v>
      </c>
      <c r="P15" s="116"/>
      <c r="Q15" s="111"/>
      <c r="R15" s="134">
        <v>8</v>
      </c>
      <c r="S15" s="116"/>
      <c r="T15" s="111"/>
      <c r="U15" s="134">
        <v>10</v>
      </c>
      <c r="V15" s="116"/>
      <c r="W15" s="111"/>
      <c r="X15" s="134">
        <v>12</v>
      </c>
      <c r="Y15" s="116"/>
      <c r="Z15" s="111"/>
      <c r="AA15" s="134">
        <v>14</v>
      </c>
      <c r="AB15" s="116"/>
      <c r="AC15" s="111"/>
      <c r="AD15" s="134">
        <v>3</v>
      </c>
      <c r="AE15" s="116"/>
      <c r="AF15" s="111"/>
      <c r="AG15" s="132">
        <v>5</v>
      </c>
      <c r="AH15" s="116"/>
      <c r="AI15" s="111"/>
      <c r="AJ15" s="132">
        <v>7</v>
      </c>
      <c r="AK15" s="116"/>
      <c r="AL15" s="111"/>
      <c r="AM15" s="132">
        <v>9</v>
      </c>
      <c r="AN15" s="116"/>
      <c r="AO15" s="111"/>
      <c r="AP15" s="132">
        <v>11</v>
      </c>
      <c r="AQ15" s="116"/>
      <c r="AR15" s="111"/>
      <c r="AS15" s="113" t="e">
        <f>ROUND(AS14/AT14,4)</f>
        <v>#DIV/0!</v>
      </c>
      <c r="AT15" s="120">
        <f t="shared" si="0"/>
        <v>0</v>
      </c>
      <c r="AU15" s="112" t="e">
        <f>ROUND(AT15+AS15/10,4)</f>
        <v>#DIV/0!</v>
      </c>
      <c r="AV15" s="142"/>
      <c r="AW15" s="144">
        <v>4</v>
      </c>
      <c r="AX15"/>
      <c r="AY15"/>
    </row>
    <row r="16" spans="1:51" ht="21.75" customHeight="1">
      <c r="A16" s="91">
        <v>5</v>
      </c>
      <c r="B16" s="13"/>
      <c r="C16" s="14"/>
      <c r="D16" s="14"/>
      <c r="E16" s="15"/>
      <c r="F16" s="131" t="s">
        <v>6</v>
      </c>
      <c r="G16" s="107"/>
      <c r="H16" s="110"/>
      <c r="I16" s="131" t="s">
        <v>5</v>
      </c>
      <c r="J16" s="107"/>
      <c r="K16" s="110"/>
      <c r="L16" s="131" t="s">
        <v>4</v>
      </c>
      <c r="M16" s="107"/>
      <c r="N16" s="110"/>
      <c r="O16" s="133" t="s">
        <v>3</v>
      </c>
      <c r="P16" s="107"/>
      <c r="Q16" s="110"/>
      <c r="R16" s="133" t="s">
        <v>4</v>
      </c>
      <c r="S16" s="107"/>
      <c r="T16" s="110"/>
      <c r="U16" s="133" t="s">
        <v>5</v>
      </c>
      <c r="V16" s="107"/>
      <c r="W16" s="110"/>
      <c r="X16" s="133" t="s">
        <v>6</v>
      </c>
      <c r="Y16" s="107"/>
      <c r="Z16" s="110"/>
      <c r="AA16" s="133" t="s">
        <v>7</v>
      </c>
      <c r="AB16" s="107"/>
      <c r="AC16" s="110"/>
      <c r="AD16" s="133" t="s">
        <v>9</v>
      </c>
      <c r="AE16" s="107"/>
      <c r="AF16" s="110"/>
      <c r="AG16" s="133" t="s">
        <v>8</v>
      </c>
      <c r="AH16" s="107"/>
      <c r="AI16" s="110"/>
      <c r="AJ16" s="131" t="s">
        <v>8</v>
      </c>
      <c r="AK16" s="107"/>
      <c r="AL16" s="110"/>
      <c r="AM16" s="131" t="s">
        <v>9</v>
      </c>
      <c r="AN16" s="107"/>
      <c r="AO16" s="110"/>
      <c r="AP16" s="131" t="s">
        <v>7</v>
      </c>
      <c r="AQ16" s="107"/>
      <c r="AR16" s="110"/>
      <c r="AS16" s="118">
        <f>AQ16+AN16+AK16+AH16+AE16+AB16+Y16+V16+S16+P16+M16+J16+G16</f>
        <v>0</v>
      </c>
      <c r="AT16" s="119">
        <f t="shared" si="0"/>
        <v>0</v>
      </c>
      <c r="AU16" s="97" t="e">
        <f>AU17</f>
        <v>#DIV/0!</v>
      </c>
      <c r="AV16" s="64"/>
      <c r="AW16" s="115"/>
      <c r="AX16"/>
      <c r="AY16"/>
    </row>
    <row r="17" spans="1:51" ht="21.75" customHeight="1" thickBot="1">
      <c r="A17" s="94">
        <v>5</v>
      </c>
      <c r="B17" s="16"/>
      <c r="C17" s="17"/>
      <c r="D17" s="17"/>
      <c r="E17" s="18"/>
      <c r="F17" s="132">
        <v>12</v>
      </c>
      <c r="G17" s="116"/>
      <c r="H17" s="111"/>
      <c r="I17" s="132">
        <v>14</v>
      </c>
      <c r="J17" s="116"/>
      <c r="K17" s="111"/>
      <c r="L17" s="132">
        <v>3</v>
      </c>
      <c r="M17" s="116"/>
      <c r="N17" s="111"/>
      <c r="O17" s="134">
        <v>1</v>
      </c>
      <c r="P17" s="116"/>
      <c r="Q17" s="111"/>
      <c r="R17" s="134">
        <v>7</v>
      </c>
      <c r="S17" s="116"/>
      <c r="T17" s="111"/>
      <c r="U17" s="134">
        <v>9</v>
      </c>
      <c r="V17" s="116"/>
      <c r="W17" s="111"/>
      <c r="X17" s="134">
        <v>11</v>
      </c>
      <c r="Y17" s="116"/>
      <c r="Z17" s="111"/>
      <c r="AA17" s="134">
        <v>13</v>
      </c>
      <c r="AB17" s="116"/>
      <c r="AC17" s="111"/>
      <c r="AD17" s="134">
        <v>2</v>
      </c>
      <c r="AE17" s="116"/>
      <c r="AF17" s="111"/>
      <c r="AG17" s="134">
        <v>4</v>
      </c>
      <c r="AH17" s="116"/>
      <c r="AI17" s="111"/>
      <c r="AJ17" s="132">
        <v>6</v>
      </c>
      <c r="AK17" s="116"/>
      <c r="AL17" s="111"/>
      <c r="AM17" s="132">
        <v>8</v>
      </c>
      <c r="AN17" s="116"/>
      <c r="AO17" s="111"/>
      <c r="AP17" s="132">
        <v>10</v>
      </c>
      <c r="AQ17" s="116"/>
      <c r="AR17" s="111"/>
      <c r="AS17" s="113" t="e">
        <f>ROUND(AS16/AT16,4)</f>
        <v>#DIV/0!</v>
      </c>
      <c r="AT17" s="120">
        <f t="shared" si="0"/>
        <v>0</v>
      </c>
      <c r="AU17" s="112" t="e">
        <f>ROUND(AT17+AS17/10,4)</f>
        <v>#DIV/0!</v>
      </c>
      <c r="AV17" s="142"/>
      <c r="AW17" s="144">
        <v>5</v>
      </c>
      <c r="AX17"/>
      <c r="AY17"/>
    </row>
    <row r="18" spans="1:51" ht="21.75" customHeight="1">
      <c r="A18" s="91">
        <v>6</v>
      </c>
      <c r="B18" s="13"/>
      <c r="C18" s="14"/>
      <c r="D18" s="14"/>
      <c r="E18" s="15"/>
      <c r="F18" s="131" t="s">
        <v>7</v>
      </c>
      <c r="G18" s="107"/>
      <c r="H18" s="110"/>
      <c r="I18" s="131" t="s">
        <v>6</v>
      </c>
      <c r="J18" s="107"/>
      <c r="K18" s="110"/>
      <c r="L18" s="131" t="s">
        <v>5</v>
      </c>
      <c r="M18" s="107"/>
      <c r="N18" s="110"/>
      <c r="O18" s="131" t="s">
        <v>4</v>
      </c>
      <c r="P18" s="107"/>
      <c r="Q18" s="110"/>
      <c r="R18" s="133" t="s">
        <v>3</v>
      </c>
      <c r="S18" s="107"/>
      <c r="T18" s="110"/>
      <c r="U18" s="133" t="s">
        <v>4</v>
      </c>
      <c r="V18" s="107"/>
      <c r="W18" s="110"/>
      <c r="X18" s="133" t="s">
        <v>5</v>
      </c>
      <c r="Y18" s="107"/>
      <c r="Z18" s="110"/>
      <c r="AA18" s="133" t="s">
        <v>6</v>
      </c>
      <c r="AB18" s="107"/>
      <c r="AC18" s="110"/>
      <c r="AD18" s="133" t="s">
        <v>7</v>
      </c>
      <c r="AE18" s="107"/>
      <c r="AF18" s="110"/>
      <c r="AG18" s="133" t="s">
        <v>9</v>
      </c>
      <c r="AH18" s="107"/>
      <c r="AI18" s="110"/>
      <c r="AJ18" s="133" t="s">
        <v>8</v>
      </c>
      <c r="AK18" s="107"/>
      <c r="AL18" s="110"/>
      <c r="AM18" s="131" t="s">
        <v>8</v>
      </c>
      <c r="AN18" s="107"/>
      <c r="AO18" s="110"/>
      <c r="AP18" s="131" t="s">
        <v>9</v>
      </c>
      <c r="AQ18" s="107"/>
      <c r="AR18" s="110"/>
      <c r="AS18" s="118">
        <f>AQ18+AN18+AK18+AH18+AE18+AB18+Y18+V18+S18+P18+M18+J18+G18</f>
        <v>0</v>
      </c>
      <c r="AT18" s="119">
        <f t="shared" si="0"/>
        <v>0</v>
      </c>
      <c r="AU18" s="97" t="e">
        <f>AU19</f>
        <v>#DIV/0!</v>
      </c>
      <c r="AV18" s="64"/>
      <c r="AW18" s="115"/>
      <c r="AX18"/>
      <c r="AY18"/>
    </row>
    <row r="19" spans="1:51" ht="21.75" customHeight="1" thickBot="1">
      <c r="A19" s="94">
        <v>6</v>
      </c>
      <c r="B19" s="16"/>
      <c r="C19" s="17"/>
      <c r="D19" s="17"/>
      <c r="E19" s="18"/>
      <c r="F19" s="132">
        <v>11</v>
      </c>
      <c r="G19" s="116"/>
      <c r="H19" s="111"/>
      <c r="I19" s="132">
        <v>13</v>
      </c>
      <c r="J19" s="116"/>
      <c r="K19" s="111"/>
      <c r="L19" s="132">
        <v>2</v>
      </c>
      <c r="M19" s="116"/>
      <c r="N19" s="111"/>
      <c r="O19" s="132">
        <v>4</v>
      </c>
      <c r="P19" s="116"/>
      <c r="Q19" s="111"/>
      <c r="R19" s="134">
        <v>1</v>
      </c>
      <c r="S19" s="116"/>
      <c r="T19" s="111"/>
      <c r="U19" s="134">
        <v>8</v>
      </c>
      <c r="V19" s="116"/>
      <c r="W19" s="111"/>
      <c r="X19" s="134">
        <v>10</v>
      </c>
      <c r="Y19" s="116"/>
      <c r="Z19" s="111"/>
      <c r="AA19" s="134">
        <v>12</v>
      </c>
      <c r="AB19" s="116"/>
      <c r="AC19" s="111"/>
      <c r="AD19" s="134">
        <v>14</v>
      </c>
      <c r="AE19" s="116"/>
      <c r="AF19" s="111"/>
      <c r="AG19" s="134">
        <v>3</v>
      </c>
      <c r="AH19" s="116"/>
      <c r="AI19" s="111"/>
      <c r="AJ19" s="134">
        <v>5</v>
      </c>
      <c r="AK19" s="116"/>
      <c r="AL19" s="111"/>
      <c r="AM19" s="132">
        <v>7</v>
      </c>
      <c r="AN19" s="116"/>
      <c r="AO19" s="111"/>
      <c r="AP19" s="132">
        <v>9</v>
      </c>
      <c r="AQ19" s="116"/>
      <c r="AR19" s="111"/>
      <c r="AS19" s="113" t="e">
        <f>ROUND(AS18/AT18,4)</f>
        <v>#DIV/0!</v>
      </c>
      <c r="AT19" s="120">
        <f t="shared" si="0"/>
        <v>0</v>
      </c>
      <c r="AU19" s="112" t="e">
        <f>ROUND(AT19+AS19/10,4)</f>
        <v>#DIV/0!</v>
      </c>
      <c r="AV19" s="142"/>
      <c r="AW19" s="144">
        <v>6</v>
      </c>
      <c r="AX19"/>
      <c r="AY19"/>
    </row>
    <row r="20" spans="1:51" ht="21.75" customHeight="1">
      <c r="A20" s="91">
        <v>7</v>
      </c>
      <c r="B20" s="13"/>
      <c r="C20" s="14"/>
      <c r="D20" s="14"/>
      <c r="E20" s="15"/>
      <c r="F20" s="131" t="s">
        <v>9</v>
      </c>
      <c r="G20" s="107"/>
      <c r="H20" s="110"/>
      <c r="I20" s="131" t="s">
        <v>7</v>
      </c>
      <c r="J20" s="107"/>
      <c r="K20" s="110"/>
      <c r="L20" s="131" t="s">
        <v>6</v>
      </c>
      <c r="M20" s="107"/>
      <c r="N20" s="110"/>
      <c r="O20" s="131" t="s">
        <v>5</v>
      </c>
      <c r="P20" s="107"/>
      <c r="Q20" s="110"/>
      <c r="R20" s="131" t="s">
        <v>4</v>
      </c>
      <c r="S20" s="107"/>
      <c r="T20" s="110"/>
      <c r="U20" s="133" t="s">
        <v>3</v>
      </c>
      <c r="V20" s="107"/>
      <c r="W20" s="110"/>
      <c r="X20" s="133" t="s">
        <v>4</v>
      </c>
      <c r="Y20" s="107"/>
      <c r="Z20" s="110"/>
      <c r="AA20" s="133" t="s">
        <v>5</v>
      </c>
      <c r="AB20" s="107"/>
      <c r="AC20" s="110"/>
      <c r="AD20" s="133" t="s">
        <v>6</v>
      </c>
      <c r="AE20" s="107"/>
      <c r="AF20" s="110"/>
      <c r="AG20" s="133" t="s">
        <v>7</v>
      </c>
      <c r="AH20" s="107"/>
      <c r="AI20" s="110"/>
      <c r="AJ20" s="133" t="s">
        <v>9</v>
      </c>
      <c r="AK20" s="107"/>
      <c r="AL20" s="110"/>
      <c r="AM20" s="133" t="s">
        <v>8</v>
      </c>
      <c r="AN20" s="107"/>
      <c r="AO20" s="110"/>
      <c r="AP20" s="131" t="s">
        <v>8</v>
      </c>
      <c r="AQ20" s="107"/>
      <c r="AR20" s="110"/>
      <c r="AS20" s="118">
        <f>AQ20+AN20+AK20+AH20+AE20+AB20+Y20+V20+S20+P20+M20+J20+G20</f>
        <v>0</v>
      </c>
      <c r="AT20" s="119">
        <f t="shared" si="0"/>
        <v>0</v>
      </c>
      <c r="AU20" s="97" t="e">
        <f>AU21</f>
        <v>#DIV/0!</v>
      </c>
      <c r="AV20" s="64"/>
      <c r="AW20" s="115"/>
      <c r="AX20"/>
      <c r="AY20"/>
    </row>
    <row r="21" spans="1:51" ht="21.75" customHeight="1" thickBot="1">
      <c r="A21" s="94">
        <v>7</v>
      </c>
      <c r="B21" s="16"/>
      <c r="C21" s="17"/>
      <c r="D21" s="17"/>
      <c r="E21" s="18"/>
      <c r="F21" s="132">
        <v>10</v>
      </c>
      <c r="G21" s="116"/>
      <c r="H21" s="111"/>
      <c r="I21" s="132">
        <v>12</v>
      </c>
      <c r="J21" s="116"/>
      <c r="K21" s="111"/>
      <c r="L21" s="132">
        <v>14</v>
      </c>
      <c r="M21" s="116"/>
      <c r="N21" s="111"/>
      <c r="O21" s="132">
        <v>3</v>
      </c>
      <c r="P21" s="116"/>
      <c r="Q21" s="111"/>
      <c r="R21" s="132">
        <v>5</v>
      </c>
      <c r="S21" s="116"/>
      <c r="T21" s="111"/>
      <c r="U21" s="134">
        <v>1</v>
      </c>
      <c r="V21" s="116"/>
      <c r="W21" s="111"/>
      <c r="X21" s="134">
        <v>9</v>
      </c>
      <c r="Y21" s="116"/>
      <c r="Z21" s="111"/>
      <c r="AA21" s="134">
        <v>11</v>
      </c>
      <c r="AB21" s="116"/>
      <c r="AC21" s="111"/>
      <c r="AD21" s="134">
        <v>13</v>
      </c>
      <c r="AE21" s="116"/>
      <c r="AF21" s="111"/>
      <c r="AG21" s="134">
        <v>2</v>
      </c>
      <c r="AH21" s="116"/>
      <c r="AI21" s="111"/>
      <c r="AJ21" s="134">
        <v>4</v>
      </c>
      <c r="AK21" s="116"/>
      <c r="AL21" s="111"/>
      <c r="AM21" s="134">
        <v>6</v>
      </c>
      <c r="AN21" s="116"/>
      <c r="AO21" s="111"/>
      <c r="AP21" s="132">
        <v>8</v>
      </c>
      <c r="AQ21" s="116"/>
      <c r="AR21" s="111"/>
      <c r="AS21" s="113" t="e">
        <f>ROUND(AS20/AT20,4)</f>
        <v>#DIV/0!</v>
      </c>
      <c r="AT21" s="120">
        <f t="shared" si="0"/>
        <v>0</v>
      </c>
      <c r="AU21" s="112" t="e">
        <f>ROUND(AT21+AS21/10,4)</f>
        <v>#DIV/0!</v>
      </c>
      <c r="AV21" s="142"/>
      <c r="AW21" s="144">
        <v>7</v>
      </c>
      <c r="AX21"/>
      <c r="AY21"/>
    </row>
    <row r="22" spans="1:51" ht="21.75" customHeight="1">
      <c r="A22" s="91">
        <v>8</v>
      </c>
      <c r="B22" s="13"/>
      <c r="C22" s="14"/>
      <c r="D22" s="14"/>
      <c r="E22" s="15"/>
      <c r="F22" s="131" t="s">
        <v>8</v>
      </c>
      <c r="G22" s="107"/>
      <c r="H22" s="110"/>
      <c r="I22" s="131" t="s">
        <v>9</v>
      </c>
      <c r="J22" s="107"/>
      <c r="K22" s="110"/>
      <c r="L22" s="131" t="s">
        <v>7</v>
      </c>
      <c r="M22" s="107"/>
      <c r="N22" s="110"/>
      <c r="O22" s="131" t="s">
        <v>6</v>
      </c>
      <c r="P22" s="107"/>
      <c r="Q22" s="110"/>
      <c r="R22" s="131" t="s">
        <v>5</v>
      </c>
      <c r="S22" s="107"/>
      <c r="T22" s="110"/>
      <c r="U22" s="131" t="s">
        <v>4</v>
      </c>
      <c r="V22" s="107"/>
      <c r="W22" s="110"/>
      <c r="X22" s="133" t="s">
        <v>3</v>
      </c>
      <c r="Y22" s="107"/>
      <c r="Z22" s="110"/>
      <c r="AA22" s="133" t="s">
        <v>4</v>
      </c>
      <c r="AB22" s="107"/>
      <c r="AC22" s="110"/>
      <c r="AD22" s="133" t="s">
        <v>5</v>
      </c>
      <c r="AE22" s="107"/>
      <c r="AF22" s="110"/>
      <c r="AG22" s="133" t="s">
        <v>6</v>
      </c>
      <c r="AH22" s="107"/>
      <c r="AI22" s="110"/>
      <c r="AJ22" s="133" t="s">
        <v>7</v>
      </c>
      <c r="AK22" s="107"/>
      <c r="AL22" s="110"/>
      <c r="AM22" s="133" t="s">
        <v>9</v>
      </c>
      <c r="AN22" s="107"/>
      <c r="AO22" s="110"/>
      <c r="AP22" s="133" t="s">
        <v>8</v>
      </c>
      <c r="AQ22" s="107"/>
      <c r="AR22" s="110"/>
      <c r="AS22" s="118">
        <f>AQ22+AN22+AK22+AH22+AE22+AB22+Y22+V22+S22+P22+M22+J22+G22</f>
        <v>0</v>
      </c>
      <c r="AT22" s="119">
        <f t="shared" si="0"/>
        <v>0</v>
      </c>
      <c r="AU22" s="97" t="e">
        <f>AU23</f>
        <v>#DIV/0!</v>
      </c>
      <c r="AV22" s="64"/>
      <c r="AW22" s="115"/>
      <c r="AX22"/>
      <c r="AY22"/>
    </row>
    <row r="23" spans="1:51" ht="21.75" customHeight="1" thickBot="1">
      <c r="A23" s="94">
        <v>8</v>
      </c>
      <c r="B23" s="16"/>
      <c r="C23" s="17"/>
      <c r="D23" s="17"/>
      <c r="E23" s="18"/>
      <c r="F23" s="132">
        <v>9</v>
      </c>
      <c r="G23" s="116"/>
      <c r="H23" s="111"/>
      <c r="I23" s="132">
        <v>11</v>
      </c>
      <c r="J23" s="116"/>
      <c r="K23" s="111"/>
      <c r="L23" s="132">
        <v>13</v>
      </c>
      <c r="M23" s="116"/>
      <c r="N23" s="111"/>
      <c r="O23" s="132">
        <v>2</v>
      </c>
      <c r="P23" s="116"/>
      <c r="Q23" s="111"/>
      <c r="R23" s="132">
        <v>4</v>
      </c>
      <c r="S23" s="116"/>
      <c r="T23" s="111"/>
      <c r="U23" s="132">
        <v>6</v>
      </c>
      <c r="V23" s="116"/>
      <c r="W23" s="111"/>
      <c r="X23" s="134">
        <v>1</v>
      </c>
      <c r="Y23" s="116"/>
      <c r="Z23" s="111"/>
      <c r="AA23" s="134">
        <v>10</v>
      </c>
      <c r="AB23" s="116"/>
      <c r="AC23" s="111"/>
      <c r="AD23" s="134">
        <v>12</v>
      </c>
      <c r="AE23" s="116"/>
      <c r="AF23" s="111"/>
      <c r="AG23" s="134">
        <v>14</v>
      </c>
      <c r="AH23" s="116"/>
      <c r="AI23" s="111"/>
      <c r="AJ23" s="134">
        <v>3</v>
      </c>
      <c r="AK23" s="116"/>
      <c r="AL23" s="111"/>
      <c r="AM23" s="134">
        <v>5</v>
      </c>
      <c r="AN23" s="116"/>
      <c r="AO23" s="111"/>
      <c r="AP23" s="134">
        <v>7</v>
      </c>
      <c r="AQ23" s="116"/>
      <c r="AR23" s="111"/>
      <c r="AS23" s="113" t="e">
        <f>ROUND(AS22/AT22,4)</f>
        <v>#DIV/0!</v>
      </c>
      <c r="AT23" s="120">
        <f t="shared" si="0"/>
        <v>0</v>
      </c>
      <c r="AU23" s="112" t="e">
        <f>ROUND(AT23+AS23/10,4)</f>
        <v>#DIV/0!</v>
      </c>
      <c r="AV23" s="142"/>
      <c r="AW23" s="144">
        <v>8</v>
      </c>
      <c r="AX23"/>
      <c r="AY23"/>
    </row>
    <row r="24" spans="1:58" ht="21.75" customHeight="1">
      <c r="A24" s="91">
        <v>9</v>
      </c>
      <c r="B24" s="13"/>
      <c r="C24" s="14"/>
      <c r="D24" s="14"/>
      <c r="E24" s="15"/>
      <c r="F24" s="133" t="s">
        <v>8</v>
      </c>
      <c r="G24" s="107"/>
      <c r="H24" s="110"/>
      <c r="I24" s="131" t="s">
        <v>8</v>
      </c>
      <c r="J24" s="107"/>
      <c r="K24" s="110"/>
      <c r="L24" s="131" t="s">
        <v>9</v>
      </c>
      <c r="M24" s="107"/>
      <c r="N24" s="110"/>
      <c r="O24" s="131" t="s">
        <v>7</v>
      </c>
      <c r="P24" s="107"/>
      <c r="Q24" s="110"/>
      <c r="R24" s="131" t="s">
        <v>6</v>
      </c>
      <c r="S24" s="107"/>
      <c r="T24" s="110"/>
      <c r="U24" s="131" t="s">
        <v>5</v>
      </c>
      <c r="V24" s="107"/>
      <c r="W24" s="110"/>
      <c r="X24" s="131" t="s">
        <v>4</v>
      </c>
      <c r="Y24" s="107"/>
      <c r="Z24" s="110"/>
      <c r="AA24" s="133" t="s">
        <v>3</v>
      </c>
      <c r="AB24" s="107"/>
      <c r="AC24" s="110"/>
      <c r="AD24" s="133" t="s">
        <v>4</v>
      </c>
      <c r="AE24" s="107"/>
      <c r="AF24" s="110"/>
      <c r="AG24" s="133" t="s">
        <v>5</v>
      </c>
      <c r="AH24" s="107"/>
      <c r="AI24" s="110"/>
      <c r="AJ24" s="133" t="s">
        <v>6</v>
      </c>
      <c r="AK24" s="107"/>
      <c r="AL24" s="110"/>
      <c r="AM24" s="133" t="s">
        <v>7</v>
      </c>
      <c r="AN24" s="107"/>
      <c r="AO24" s="110"/>
      <c r="AP24" s="133" t="s">
        <v>9</v>
      </c>
      <c r="AQ24" s="107"/>
      <c r="AR24" s="110"/>
      <c r="AS24" s="118">
        <f>AQ24+AN24+AK24+AH24+AE24+AB24+Y24+V24+S24+P24+M24+J24+G24</f>
        <v>0</v>
      </c>
      <c r="AT24" s="119">
        <f t="shared" si="0"/>
        <v>0</v>
      </c>
      <c r="AU24" s="97" t="e">
        <f>AU25</f>
        <v>#DIV/0!</v>
      </c>
      <c r="AV24" s="64"/>
      <c r="AW24" s="115"/>
      <c r="AX24"/>
      <c r="AY24"/>
      <c r="BF24" s="5" t="s">
        <v>11</v>
      </c>
    </row>
    <row r="25" spans="1:51" ht="21.75" customHeight="1" thickBot="1">
      <c r="A25" s="94">
        <v>9</v>
      </c>
      <c r="B25" s="16"/>
      <c r="C25" s="17"/>
      <c r="D25" s="17"/>
      <c r="E25" s="18"/>
      <c r="F25" s="134">
        <v>8</v>
      </c>
      <c r="G25" s="116"/>
      <c r="H25" s="111"/>
      <c r="I25" s="132">
        <v>10</v>
      </c>
      <c r="J25" s="116"/>
      <c r="K25" s="111"/>
      <c r="L25" s="132">
        <v>12</v>
      </c>
      <c r="M25" s="116"/>
      <c r="N25" s="111"/>
      <c r="O25" s="132">
        <v>14</v>
      </c>
      <c r="P25" s="116"/>
      <c r="Q25" s="111"/>
      <c r="R25" s="132">
        <v>3</v>
      </c>
      <c r="S25" s="116"/>
      <c r="T25" s="111"/>
      <c r="U25" s="132">
        <v>5</v>
      </c>
      <c r="V25" s="116"/>
      <c r="W25" s="111"/>
      <c r="X25" s="132">
        <v>7</v>
      </c>
      <c r="Y25" s="116"/>
      <c r="Z25" s="111"/>
      <c r="AA25" s="134">
        <v>1</v>
      </c>
      <c r="AB25" s="116"/>
      <c r="AC25" s="111"/>
      <c r="AD25" s="134">
        <v>11</v>
      </c>
      <c r="AE25" s="116"/>
      <c r="AF25" s="111"/>
      <c r="AG25" s="134">
        <v>13</v>
      </c>
      <c r="AH25" s="116"/>
      <c r="AI25" s="111"/>
      <c r="AJ25" s="134">
        <v>2</v>
      </c>
      <c r="AK25" s="116"/>
      <c r="AL25" s="111"/>
      <c r="AM25" s="134">
        <v>4</v>
      </c>
      <c r="AN25" s="116"/>
      <c r="AO25" s="111"/>
      <c r="AP25" s="134">
        <v>6</v>
      </c>
      <c r="AQ25" s="116"/>
      <c r="AR25" s="111"/>
      <c r="AS25" s="113" t="e">
        <f>ROUND(AS24/AT24,4)</f>
        <v>#DIV/0!</v>
      </c>
      <c r="AT25" s="120">
        <f t="shared" si="0"/>
        <v>0</v>
      </c>
      <c r="AU25" s="112" t="e">
        <f>ROUND(AT25+AS25/10,4)</f>
        <v>#DIV/0!</v>
      </c>
      <c r="AV25" s="142"/>
      <c r="AW25" s="144">
        <v>9</v>
      </c>
      <c r="AX25"/>
      <c r="AY25"/>
    </row>
    <row r="26" spans="1:51" ht="21.75" customHeight="1">
      <c r="A26" s="91">
        <v>10</v>
      </c>
      <c r="B26" s="13"/>
      <c r="C26" s="14"/>
      <c r="D26" s="14"/>
      <c r="E26" s="15"/>
      <c r="F26" s="133" t="s">
        <v>9</v>
      </c>
      <c r="G26" s="107"/>
      <c r="H26" s="110"/>
      <c r="I26" s="133" t="s">
        <v>8</v>
      </c>
      <c r="J26" s="107"/>
      <c r="K26" s="110"/>
      <c r="L26" s="131" t="s">
        <v>8</v>
      </c>
      <c r="M26" s="107"/>
      <c r="N26" s="110"/>
      <c r="O26" s="131" t="s">
        <v>9</v>
      </c>
      <c r="P26" s="107"/>
      <c r="Q26" s="110"/>
      <c r="R26" s="131" t="s">
        <v>7</v>
      </c>
      <c r="S26" s="107"/>
      <c r="T26" s="110"/>
      <c r="U26" s="131" t="s">
        <v>6</v>
      </c>
      <c r="V26" s="107"/>
      <c r="W26" s="110"/>
      <c r="X26" s="131" t="s">
        <v>5</v>
      </c>
      <c r="Y26" s="107"/>
      <c r="Z26" s="110"/>
      <c r="AA26" s="131" t="s">
        <v>4</v>
      </c>
      <c r="AB26" s="107"/>
      <c r="AC26" s="110"/>
      <c r="AD26" s="133" t="s">
        <v>3</v>
      </c>
      <c r="AE26" s="107"/>
      <c r="AF26" s="110"/>
      <c r="AG26" s="133" t="s">
        <v>4</v>
      </c>
      <c r="AH26" s="107"/>
      <c r="AI26" s="110"/>
      <c r="AJ26" s="133" t="s">
        <v>5</v>
      </c>
      <c r="AK26" s="107"/>
      <c r="AL26" s="110"/>
      <c r="AM26" s="133" t="s">
        <v>6</v>
      </c>
      <c r="AN26" s="107"/>
      <c r="AO26" s="110"/>
      <c r="AP26" s="133" t="s">
        <v>7</v>
      </c>
      <c r="AQ26" s="107"/>
      <c r="AR26" s="110"/>
      <c r="AS26" s="118">
        <f>AQ26+AN26+AK26+AH26+AE26+AB26+Y26+V26+S26+P26+M26+J26+G26</f>
        <v>0</v>
      </c>
      <c r="AT26" s="119">
        <f t="shared" si="0"/>
        <v>0</v>
      </c>
      <c r="AU26" s="97" t="e">
        <f>AU27</f>
        <v>#DIV/0!</v>
      </c>
      <c r="AV26" s="64"/>
      <c r="AW26" s="115"/>
      <c r="AX26"/>
      <c r="AY26"/>
    </row>
    <row r="27" spans="1:51" ht="21.75" customHeight="1" thickBot="1">
      <c r="A27" s="94">
        <v>10</v>
      </c>
      <c r="B27" s="16"/>
      <c r="C27" s="17"/>
      <c r="D27" s="17"/>
      <c r="E27" s="18"/>
      <c r="F27" s="134">
        <v>7</v>
      </c>
      <c r="G27" s="116"/>
      <c r="H27" s="111"/>
      <c r="I27" s="134">
        <v>9</v>
      </c>
      <c r="J27" s="116"/>
      <c r="K27" s="111"/>
      <c r="L27" s="132">
        <v>11</v>
      </c>
      <c r="M27" s="116"/>
      <c r="N27" s="111"/>
      <c r="O27" s="132">
        <v>13</v>
      </c>
      <c r="P27" s="116"/>
      <c r="Q27" s="111"/>
      <c r="R27" s="132">
        <v>2</v>
      </c>
      <c r="S27" s="116"/>
      <c r="T27" s="111"/>
      <c r="U27" s="132">
        <v>4</v>
      </c>
      <c r="V27" s="116"/>
      <c r="W27" s="111"/>
      <c r="X27" s="132">
        <v>6</v>
      </c>
      <c r="Y27" s="116"/>
      <c r="Z27" s="111"/>
      <c r="AA27" s="132">
        <v>8</v>
      </c>
      <c r="AB27" s="116"/>
      <c r="AC27" s="111"/>
      <c r="AD27" s="134">
        <v>1</v>
      </c>
      <c r="AE27" s="116"/>
      <c r="AF27" s="111"/>
      <c r="AG27" s="134">
        <v>12</v>
      </c>
      <c r="AH27" s="116"/>
      <c r="AI27" s="111"/>
      <c r="AJ27" s="134">
        <v>14</v>
      </c>
      <c r="AK27" s="116"/>
      <c r="AL27" s="111"/>
      <c r="AM27" s="134">
        <v>3</v>
      </c>
      <c r="AN27" s="116"/>
      <c r="AO27" s="111"/>
      <c r="AP27" s="134">
        <v>5</v>
      </c>
      <c r="AQ27" s="116"/>
      <c r="AR27" s="111"/>
      <c r="AS27" s="113" t="e">
        <f>ROUND(AS26/AT26,4)</f>
        <v>#DIV/0!</v>
      </c>
      <c r="AT27" s="120">
        <f t="shared" si="0"/>
        <v>0</v>
      </c>
      <c r="AU27" s="112" t="e">
        <f>ROUND(AT27+AS27/10,4)</f>
        <v>#DIV/0!</v>
      </c>
      <c r="AV27" s="142"/>
      <c r="AW27" s="144">
        <v>10</v>
      </c>
      <c r="AX27"/>
      <c r="AY27"/>
    </row>
    <row r="28" spans="1:51" ht="21.75" customHeight="1">
      <c r="A28" s="91">
        <v>11</v>
      </c>
      <c r="B28" s="13"/>
      <c r="C28" s="14"/>
      <c r="D28" s="14"/>
      <c r="E28" s="15"/>
      <c r="F28" s="133" t="s">
        <v>7</v>
      </c>
      <c r="G28" s="107"/>
      <c r="H28" s="110"/>
      <c r="I28" s="133" t="s">
        <v>9</v>
      </c>
      <c r="J28" s="107"/>
      <c r="K28" s="110"/>
      <c r="L28" s="133" t="s">
        <v>8</v>
      </c>
      <c r="M28" s="107"/>
      <c r="N28" s="110"/>
      <c r="O28" s="131" t="s">
        <v>8</v>
      </c>
      <c r="P28" s="107"/>
      <c r="Q28" s="110"/>
      <c r="R28" s="131" t="s">
        <v>9</v>
      </c>
      <c r="S28" s="107"/>
      <c r="T28" s="110"/>
      <c r="U28" s="131" t="s">
        <v>7</v>
      </c>
      <c r="V28" s="107"/>
      <c r="W28" s="110"/>
      <c r="X28" s="131" t="s">
        <v>6</v>
      </c>
      <c r="Y28" s="107"/>
      <c r="Z28" s="110"/>
      <c r="AA28" s="131" t="s">
        <v>5</v>
      </c>
      <c r="AB28" s="107"/>
      <c r="AC28" s="110"/>
      <c r="AD28" s="131" t="s">
        <v>4</v>
      </c>
      <c r="AE28" s="107"/>
      <c r="AF28" s="110"/>
      <c r="AG28" s="133" t="s">
        <v>3</v>
      </c>
      <c r="AH28" s="107"/>
      <c r="AI28" s="110"/>
      <c r="AJ28" s="133" t="s">
        <v>4</v>
      </c>
      <c r="AK28" s="107"/>
      <c r="AL28" s="110"/>
      <c r="AM28" s="133" t="s">
        <v>5</v>
      </c>
      <c r="AN28" s="107"/>
      <c r="AO28" s="110"/>
      <c r="AP28" s="133" t="s">
        <v>6</v>
      </c>
      <c r="AQ28" s="107"/>
      <c r="AR28" s="110"/>
      <c r="AS28" s="118">
        <f>AQ28+AN28+AK28+AH28+AE28+AB28+Y28+V28+S28+P28+M28+J28+G28</f>
        <v>0</v>
      </c>
      <c r="AT28" s="119">
        <f t="shared" si="0"/>
        <v>0</v>
      </c>
      <c r="AU28" s="97" t="e">
        <f>AU29</f>
        <v>#DIV/0!</v>
      </c>
      <c r="AV28" s="64"/>
      <c r="AW28" s="115"/>
      <c r="AX28"/>
      <c r="AY28"/>
    </row>
    <row r="29" spans="1:51" ht="21.75" customHeight="1" thickBot="1">
      <c r="A29" s="94">
        <v>11</v>
      </c>
      <c r="B29" s="16"/>
      <c r="C29" s="17"/>
      <c r="D29" s="17"/>
      <c r="E29" s="18"/>
      <c r="F29" s="134">
        <v>6</v>
      </c>
      <c r="G29" s="116"/>
      <c r="H29" s="111"/>
      <c r="I29" s="134">
        <v>8</v>
      </c>
      <c r="J29" s="116"/>
      <c r="K29" s="111"/>
      <c r="L29" s="134">
        <v>10</v>
      </c>
      <c r="M29" s="116"/>
      <c r="N29" s="111"/>
      <c r="O29" s="132">
        <v>12</v>
      </c>
      <c r="P29" s="116"/>
      <c r="Q29" s="111"/>
      <c r="R29" s="132">
        <v>14</v>
      </c>
      <c r="S29" s="116"/>
      <c r="T29" s="111"/>
      <c r="U29" s="132">
        <v>3</v>
      </c>
      <c r="V29" s="116"/>
      <c r="W29" s="111"/>
      <c r="X29" s="132">
        <v>5</v>
      </c>
      <c r="Y29" s="116"/>
      <c r="Z29" s="111"/>
      <c r="AA29" s="132">
        <v>7</v>
      </c>
      <c r="AB29" s="116"/>
      <c r="AC29" s="111"/>
      <c r="AD29" s="132">
        <v>9</v>
      </c>
      <c r="AE29" s="116"/>
      <c r="AF29" s="111"/>
      <c r="AG29" s="134">
        <v>1</v>
      </c>
      <c r="AH29" s="116"/>
      <c r="AI29" s="111"/>
      <c r="AJ29" s="134">
        <v>13</v>
      </c>
      <c r="AK29" s="116"/>
      <c r="AL29" s="111"/>
      <c r="AM29" s="134">
        <v>2</v>
      </c>
      <c r="AN29" s="116"/>
      <c r="AO29" s="111"/>
      <c r="AP29" s="134">
        <v>4</v>
      </c>
      <c r="AQ29" s="116"/>
      <c r="AR29" s="111"/>
      <c r="AS29" s="113" t="e">
        <f>ROUND(AS28/AT28,4)</f>
        <v>#DIV/0!</v>
      </c>
      <c r="AT29" s="120">
        <f t="shared" si="0"/>
        <v>0</v>
      </c>
      <c r="AU29" s="112" t="e">
        <f>ROUND(AT29+AS29/10,4)</f>
        <v>#DIV/0!</v>
      </c>
      <c r="AV29" s="142"/>
      <c r="AW29" s="144">
        <v>11</v>
      </c>
      <c r="AX29"/>
      <c r="AY29"/>
    </row>
    <row r="30" spans="1:51" ht="21.75" customHeight="1">
      <c r="A30" s="91">
        <v>12</v>
      </c>
      <c r="B30" s="13"/>
      <c r="C30" s="14"/>
      <c r="D30" s="14"/>
      <c r="E30" s="15"/>
      <c r="F30" s="133" t="s">
        <v>6</v>
      </c>
      <c r="G30" s="107"/>
      <c r="H30" s="110"/>
      <c r="I30" s="133" t="s">
        <v>7</v>
      </c>
      <c r="J30" s="107"/>
      <c r="K30" s="110"/>
      <c r="L30" s="133" t="s">
        <v>9</v>
      </c>
      <c r="M30" s="107"/>
      <c r="N30" s="110"/>
      <c r="O30" s="133" t="s">
        <v>8</v>
      </c>
      <c r="P30" s="107"/>
      <c r="Q30" s="110"/>
      <c r="R30" s="131" t="s">
        <v>8</v>
      </c>
      <c r="S30" s="107"/>
      <c r="T30" s="110"/>
      <c r="U30" s="131" t="s">
        <v>9</v>
      </c>
      <c r="V30" s="107"/>
      <c r="W30" s="110"/>
      <c r="X30" s="131" t="s">
        <v>7</v>
      </c>
      <c r="Y30" s="107"/>
      <c r="Z30" s="110"/>
      <c r="AA30" s="131" t="s">
        <v>6</v>
      </c>
      <c r="AB30" s="107"/>
      <c r="AC30" s="110"/>
      <c r="AD30" s="131" t="s">
        <v>5</v>
      </c>
      <c r="AE30" s="107"/>
      <c r="AF30" s="110"/>
      <c r="AG30" s="131" t="s">
        <v>4</v>
      </c>
      <c r="AH30" s="107"/>
      <c r="AI30" s="110"/>
      <c r="AJ30" s="133" t="s">
        <v>3</v>
      </c>
      <c r="AK30" s="107"/>
      <c r="AL30" s="110"/>
      <c r="AM30" s="133" t="s">
        <v>4</v>
      </c>
      <c r="AN30" s="107"/>
      <c r="AO30" s="110"/>
      <c r="AP30" s="133" t="s">
        <v>5</v>
      </c>
      <c r="AQ30" s="107"/>
      <c r="AR30" s="110"/>
      <c r="AS30" s="118">
        <f>AQ30+AN30+AK30+AH30+AE30+AB30+Y30+V30+S30+P30+M30+J30+G30</f>
        <v>0</v>
      </c>
      <c r="AT30" s="119">
        <f t="shared" si="0"/>
        <v>0</v>
      </c>
      <c r="AU30" s="97" t="e">
        <f>AU31</f>
        <v>#DIV/0!</v>
      </c>
      <c r="AV30" s="64"/>
      <c r="AW30" s="115"/>
      <c r="AX30"/>
      <c r="AY30"/>
    </row>
    <row r="31" spans="1:51" ht="21.75" customHeight="1" thickBot="1">
      <c r="A31" s="94">
        <v>12</v>
      </c>
      <c r="B31" s="16"/>
      <c r="C31" s="17"/>
      <c r="D31" s="17"/>
      <c r="E31" s="18"/>
      <c r="F31" s="134">
        <v>5</v>
      </c>
      <c r="G31" s="116"/>
      <c r="H31" s="111"/>
      <c r="I31" s="134">
        <v>7</v>
      </c>
      <c r="J31" s="116"/>
      <c r="K31" s="111"/>
      <c r="L31" s="134">
        <v>9</v>
      </c>
      <c r="M31" s="116"/>
      <c r="N31" s="111"/>
      <c r="O31" s="134">
        <v>11</v>
      </c>
      <c r="P31" s="116"/>
      <c r="Q31" s="111"/>
      <c r="R31" s="132">
        <v>13</v>
      </c>
      <c r="S31" s="116"/>
      <c r="T31" s="111"/>
      <c r="U31" s="132">
        <v>2</v>
      </c>
      <c r="V31" s="116"/>
      <c r="W31" s="111"/>
      <c r="X31" s="132">
        <v>4</v>
      </c>
      <c r="Y31" s="116"/>
      <c r="Z31" s="111"/>
      <c r="AA31" s="132">
        <v>6</v>
      </c>
      <c r="AB31" s="116"/>
      <c r="AC31" s="111"/>
      <c r="AD31" s="132">
        <v>8</v>
      </c>
      <c r="AE31" s="116"/>
      <c r="AF31" s="111"/>
      <c r="AG31" s="132">
        <v>10</v>
      </c>
      <c r="AH31" s="116"/>
      <c r="AI31" s="111"/>
      <c r="AJ31" s="134">
        <v>1</v>
      </c>
      <c r="AK31" s="116"/>
      <c r="AL31" s="111"/>
      <c r="AM31" s="134">
        <v>14</v>
      </c>
      <c r="AN31" s="116"/>
      <c r="AO31" s="111"/>
      <c r="AP31" s="134">
        <v>3</v>
      </c>
      <c r="AQ31" s="116"/>
      <c r="AR31" s="111"/>
      <c r="AS31" s="113" t="e">
        <f>ROUND(AS30/AT30,4)</f>
        <v>#DIV/0!</v>
      </c>
      <c r="AT31" s="120">
        <f t="shared" si="0"/>
        <v>0</v>
      </c>
      <c r="AU31" s="112" t="e">
        <f>ROUND(AT31+AS31/10,4)</f>
        <v>#DIV/0!</v>
      </c>
      <c r="AV31" s="142"/>
      <c r="AW31" s="144">
        <v>12</v>
      </c>
      <c r="AX31"/>
      <c r="AY31"/>
    </row>
    <row r="32" spans="1:51" ht="21.75" customHeight="1">
      <c r="A32" s="91">
        <v>13</v>
      </c>
      <c r="B32" s="23"/>
      <c r="C32" s="24"/>
      <c r="D32" s="24"/>
      <c r="E32" s="25"/>
      <c r="F32" s="133" t="s">
        <v>5</v>
      </c>
      <c r="G32" s="107"/>
      <c r="H32" s="110"/>
      <c r="I32" s="133" t="s">
        <v>6</v>
      </c>
      <c r="J32" s="107"/>
      <c r="K32" s="110"/>
      <c r="L32" s="133" t="s">
        <v>7</v>
      </c>
      <c r="M32" s="107"/>
      <c r="N32" s="110"/>
      <c r="O32" s="133" t="s">
        <v>9</v>
      </c>
      <c r="P32" s="107"/>
      <c r="Q32" s="110"/>
      <c r="R32" s="133" t="s">
        <v>8</v>
      </c>
      <c r="S32" s="107"/>
      <c r="T32" s="110"/>
      <c r="U32" s="131" t="s">
        <v>8</v>
      </c>
      <c r="V32" s="107"/>
      <c r="W32" s="110"/>
      <c r="X32" s="131" t="s">
        <v>9</v>
      </c>
      <c r="Y32" s="107"/>
      <c r="Z32" s="110"/>
      <c r="AA32" s="131" t="s">
        <v>7</v>
      </c>
      <c r="AB32" s="107"/>
      <c r="AC32" s="110"/>
      <c r="AD32" s="131" t="s">
        <v>6</v>
      </c>
      <c r="AE32" s="107"/>
      <c r="AF32" s="110"/>
      <c r="AG32" s="131" t="s">
        <v>5</v>
      </c>
      <c r="AH32" s="107"/>
      <c r="AI32" s="110"/>
      <c r="AJ32" s="131" t="s">
        <v>4</v>
      </c>
      <c r="AK32" s="107"/>
      <c r="AL32" s="110"/>
      <c r="AM32" s="133" t="s">
        <v>3</v>
      </c>
      <c r="AN32" s="107"/>
      <c r="AO32" s="110"/>
      <c r="AP32" s="133" t="s">
        <v>4</v>
      </c>
      <c r="AQ32" s="107"/>
      <c r="AR32" s="110"/>
      <c r="AS32" s="118">
        <f>AQ32+AN32+AK32+AH32+AE32+AB32+Y32+V32+S32+P32+M32+J32+G32</f>
        <v>0</v>
      </c>
      <c r="AT32" s="119">
        <f t="shared" si="0"/>
        <v>0</v>
      </c>
      <c r="AU32" s="97" t="e">
        <f>AU33</f>
        <v>#DIV/0!</v>
      </c>
      <c r="AV32" s="64"/>
      <c r="AW32" s="115"/>
      <c r="AX32"/>
      <c r="AY32"/>
    </row>
    <row r="33" spans="1:51" ht="21.75" customHeight="1" thickBot="1">
      <c r="A33" s="94">
        <v>13</v>
      </c>
      <c r="B33" s="26"/>
      <c r="C33" s="27"/>
      <c r="D33" s="27"/>
      <c r="E33" s="28"/>
      <c r="F33" s="134">
        <v>4</v>
      </c>
      <c r="G33" s="116"/>
      <c r="H33" s="111"/>
      <c r="I33" s="134">
        <v>6</v>
      </c>
      <c r="J33" s="116"/>
      <c r="K33" s="111"/>
      <c r="L33" s="134">
        <v>8</v>
      </c>
      <c r="M33" s="116"/>
      <c r="N33" s="111"/>
      <c r="O33" s="134">
        <v>10</v>
      </c>
      <c r="P33" s="116"/>
      <c r="Q33" s="111"/>
      <c r="R33" s="134">
        <v>12</v>
      </c>
      <c r="S33" s="116"/>
      <c r="T33" s="111"/>
      <c r="U33" s="132">
        <v>14</v>
      </c>
      <c r="V33" s="116"/>
      <c r="W33" s="111"/>
      <c r="X33" s="132">
        <v>3</v>
      </c>
      <c r="Y33" s="116"/>
      <c r="Z33" s="111"/>
      <c r="AA33" s="132">
        <v>5</v>
      </c>
      <c r="AB33" s="116"/>
      <c r="AC33" s="111"/>
      <c r="AD33" s="132">
        <v>7</v>
      </c>
      <c r="AE33" s="116"/>
      <c r="AF33" s="111"/>
      <c r="AG33" s="132">
        <v>9</v>
      </c>
      <c r="AH33" s="116"/>
      <c r="AI33" s="111"/>
      <c r="AJ33" s="132">
        <v>11</v>
      </c>
      <c r="AK33" s="116"/>
      <c r="AL33" s="111"/>
      <c r="AM33" s="134">
        <v>1</v>
      </c>
      <c r="AN33" s="116"/>
      <c r="AO33" s="111"/>
      <c r="AP33" s="134">
        <v>2</v>
      </c>
      <c r="AQ33" s="116"/>
      <c r="AR33" s="111"/>
      <c r="AS33" s="113" t="e">
        <f>ROUND(AS32/AT32,4)</f>
        <v>#DIV/0!</v>
      </c>
      <c r="AT33" s="120">
        <f t="shared" si="0"/>
        <v>0</v>
      </c>
      <c r="AU33" s="112" t="e">
        <f>ROUND(AT33+AS33/10,4)</f>
        <v>#DIV/0!</v>
      </c>
      <c r="AV33" s="142"/>
      <c r="AW33" s="144">
        <v>13</v>
      </c>
      <c r="AX33"/>
      <c r="AY33"/>
    </row>
    <row r="34" spans="1:51" ht="21.75" customHeight="1">
      <c r="A34" s="91">
        <v>14</v>
      </c>
      <c r="B34" s="13"/>
      <c r="C34" s="14"/>
      <c r="D34" s="14"/>
      <c r="E34" s="15"/>
      <c r="F34" s="133" t="s">
        <v>4</v>
      </c>
      <c r="G34" s="107"/>
      <c r="H34" s="110"/>
      <c r="I34" s="133" t="s">
        <v>5</v>
      </c>
      <c r="J34" s="107"/>
      <c r="K34" s="110"/>
      <c r="L34" s="133" t="s">
        <v>6</v>
      </c>
      <c r="M34" s="107"/>
      <c r="N34" s="110"/>
      <c r="O34" s="133" t="s">
        <v>7</v>
      </c>
      <c r="P34" s="107"/>
      <c r="Q34" s="110"/>
      <c r="R34" s="133" t="s">
        <v>9</v>
      </c>
      <c r="S34" s="107"/>
      <c r="T34" s="110"/>
      <c r="U34" s="133" t="s">
        <v>8</v>
      </c>
      <c r="V34" s="107"/>
      <c r="W34" s="110"/>
      <c r="X34" s="131" t="s">
        <v>8</v>
      </c>
      <c r="Y34" s="107"/>
      <c r="Z34" s="110"/>
      <c r="AA34" s="131" t="s">
        <v>9</v>
      </c>
      <c r="AB34" s="107"/>
      <c r="AC34" s="110"/>
      <c r="AD34" s="131" t="s">
        <v>7</v>
      </c>
      <c r="AE34" s="107"/>
      <c r="AF34" s="110"/>
      <c r="AG34" s="131" t="s">
        <v>6</v>
      </c>
      <c r="AH34" s="107"/>
      <c r="AI34" s="110"/>
      <c r="AJ34" s="131" t="s">
        <v>5</v>
      </c>
      <c r="AK34" s="107"/>
      <c r="AL34" s="110"/>
      <c r="AM34" s="131" t="s">
        <v>4</v>
      </c>
      <c r="AN34" s="107"/>
      <c r="AO34" s="110"/>
      <c r="AP34" s="133" t="s">
        <v>3</v>
      </c>
      <c r="AQ34" s="107"/>
      <c r="AR34" s="110"/>
      <c r="AS34" s="118">
        <f>AQ34+AN34+AK34+AH34+AE34+AB34+Y34+V34+S34+P34+M34+J34+G34</f>
        <v>0</v>
      </c>
      <c r="AT34" s="119">
        <f t="shared" si="0"/>
        <v>0</v>
      </c>
      <c r="AU34" s="97" t="e">
        <f>AU35</f>
        <v>#DIV/0!</v>
      </c>
      <c r="AV34" s="64"/>
      <c r="AW34" s="115"/>
      <c r="AX34"/>
      <c r="AY34"/>
    </row>
    <row r="35" spans="1:51" ht="21.75" customHeight="1" thickBot="1">
      <c r="A35" s="94">
        <v>14</v>
      </c>
      <c r="B35" s="16"/>
      <c r="C35" s="17"/>
      <c r="D35" s="17"/>
      <c r="E35" s="18"/>
      <c r="F35" s="134">
        <v>3</v>
      </c>
      <c r="G35" s="117"/>
      <c r="H35" s="111"/>
      <c r="I35" s="134">
        <v>5</v>
      </c>
      <c r="J35" s="117"/>
      <c r="K35" s="111"/>
      <c r="L35" s="134">
        <v>7</v>
      </c>
      <c r="M35" s="117"/>
      <c r="N35" s="111"/>
      <c r="O35" s="134">
        <v>9</v>
      </c>
      <c r="P35" s="117"/>
      <c r="Q35" s="111"/>
      <c r="R35" s="134">
        <v>11</v>
      </c>
      <c r="S35" s="117"/>
      <c r="T35" s="111"/>
      <c r="U35" s="134">
        <v>13</v>
      </c>
      <c r="V35" s="117"/>
      <c r="W35" s="111"/>
      <c r="X35" s="132">
        <v>2</v>
      </c>
      <c r="Y35" s="117"/>
      <c r="Z35" s="111"/>
      <c r="AA35" s="132">
        <v>4</v>
      </c>
      <c r="AB35" s="117"/>
      <c r="AC35" s="111"/>
      <c r="AD35" s="132">
        <v>6</v>
      </c>
      <c r="AE35" s="117"/>
      <c r="AF35" s="111"/>
      <c r="AG35" s="132">
        <v>8</v>
      </c>
      <c r="AH35" s="117"/>
      <c r="AI35" s="111"/>
      <c r="AJ35" s="132">
        <v>10</v>
      </c>
      <c r="AK35" s="117"/>
      <c r="AL35" s="111"/>
      <c r="AM35" s="132">
        <v>12</v>
      </c>
      <c r="AN35" s="117"/>
      <c r="AO35" s="111"/>
      <c r="AP35" s="134">
        <v>1</v>
      </c>
      <c r="AQ35" s="117"/>
      <c r="AR35" s="111"/>
      <c r="AS35" s="113" t="e">
        <f>ROUND(AS34/AT34,4)</f>
        <v>#DIV/0!</v>
      </c>
      <c r="AT35" s="120">
        <f t="shared" si="0"/>
        <v>0</v>
      </c>
      <c r="AU35" s="112" t="e">
        <f>ROUND(AT35+AS35/10,4)</f>
        <v>#DIV/0!</v>
      </c>
      <c r="AV35" s="142"/>
      <c r="AW35" s="144">
        <v>14</v>
      </c>
      <c r="AX35"/>
      <c r="AY35"/>
    </row>
    <row r="36" spans="1:53" ht="21.75" customHeight="1">
      <c r="A36"/>
      <c r="B36"/>
      <c r="C36"/>
      <c r="F36"/>
      <c r="G36" s="79">
        <v>1</v>
      </c>
      <c r="H36"/>
      <c r="I36"/>
      <c r="J36" s="79">
        <v>2</v>
      </c>
      <c r="K36"/>
      <c r="L36"/>
      <c r="M36" s="79">
        <v>3</v>
      </c>
      <c r="N36"/>
      <c r="O36"/>
      <c r="P36" s="79">
        <v>4</v>
      </c>
      <c r="Q36"/>
      <c r="R36"/>
      <c r="S36" s="79">
        <v>5</v>
      </c>
      <c r="T36"/>
      <c r="U36"/>
      <c r="V36" s="79">
        <v>6</v>
      </c>
      <c r="W36"/>
      <c r="X36"/>
      <c r="Y36" s="79">
        <v>7</v>
      </c>
      <c r="Z36"/>
      <c r="AA36"/>
      <c r="AB36" s="79">
        <v>8</v>
      </c>
      <c r="AC36"/>
      <c r="AD36"/>
      <c r="AE36" s="79">
        <v>9</v>
      </c>
      <c r="AF36"/>
      <c r="AG36"/>
      <c r="AH36" s="79">
        <v>10</v>
      </c>
      <c r="AI36"/>
      <c r="AJ36"/>
      <c r="AK36" s="79">
        <v>11</v>
      </c>
      <c r="AL36"/>
      <c r="AM36"/>
      <c r="AN36" s="79">
        <v>12</v>
      </c>
      <c r="AO36"/>
      <c r="AP36"/>
      <c r="AQ36" s="79">
        <v>13</v>
      </c>
      <c r="AR36"/>
      <c r="AS36"/>
      <c r="AT36"/>
      <c r="AU36"/>
      <c r="AV36"/>
      <c r="AW36"/>
      <c r="AX36"/>
      <c r="AY36"/>
      <c r="BA36"/>
    </row>
    <row r="37" spans="1:53" ht="21.75" customHeight="1">
      <c r="A37"/>
      <c r="B37" s="83"/>
      <c r="C37" s="84"/>
      <c r="D37" s="10"/>
      <c r="E37" s="85"/>
      <c r="F37" s="83"/>
      <c r="G37" s="83"/>
      <c r="H37" s="84"/>
      <c r="I37" s="10"/>
      <c r="J37" s="10"/>
      <c r="K37" s="10"/>
      <c r="L37" s="10"/>
      <c r="M37" s="10"/>
      <c r="N37" s="10"/>
      <c r="O37" s="10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ht="21.75" customHeight="1">
      <c r="A38"/>
      <c r="D38" s="30"/>
      <c r="E38" s="82"/>
      <c r="F38" s="83"/>
      <c r="G38" s="83"/>
      <c r="H38" s="84"/>
      <c r="I38" s="10"/>
      <c r="J38" s="10"/>
      <c r="K38" s="10"/>
      <c r="L38" s="10"/>
      <c r="M38" s="10"/>
      <c r="N38" s="10"/>
      <c r="O38" s="10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ht="21.75" customHeight="1">
      <c r="A39"/>
      <c r="D39" s="30"/>
      <c r="E39" s="82"/>
      <c r="F39" s="83"/>
      <c r="G39" s="83"/>
      <c r="H39" s="84"/>
      <c r="I39" s="10"/>
      <c r="J39" s="10"/>
      <c r="K39" s="10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ht="21.75" customHeight="1">
      <c r="A40"/>
      <c r="B40"/>
      <c r="C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ht="21.75" customHeight="1">
      <c r="A41"/>
      <c r="B41"/>
      <c r="C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ht="21.75" customHeight="1">
      <c r="A42"/>
      <c r="B42"/>
      <c r="C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ht="21.75" customHeight="1">
      <c r="A43"/>
      <c r="B43"/>
      <c r="C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ht="21.75" customHeight="1">
      <c r="A44"/>
      <c r="B44"/>
      <c r="C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 ht="21.75" customHeight="1">
      <c r="A45"/>
      <c r="B45"/>
      <c r="C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6" spans="1:53" ht="21.75" customHeight="1">
      <c r="A46"/>
      <c r="B46"/>
      <c r="C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</row>
    <row r="47" spans="1:53" ht="21.75" customHeight="1">
      <c r="A47"/>
      <c r="B47"/>
      <c r="C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ht="21.75" customHeight="1">
      <c r="A48"/>
      <c r="B48"/>
      <c r="C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ht="21.75" customHeight="1">
      <c r="A49"/>
      <c r="B49"/>
      <c r="C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ht="21.75" customHeight="1">
      <c r="A50"/>
      <c r="B50"/>
      <c r="C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53" ht="21.75" customHeight="1">
      <c r="A51"/>
      <c r="B51"/>
      <c r="C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53" ht="21.75" customHeight="1">
      <c r="A52"/>
      <c r="B52"/>
      <c r="C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</row>
    <row r="53" spans="1:53" ht="21.75" customHeight="1">
      <c r="A53"/>
      <c r="B53"/>
      <c r="C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</row>
    <row r="54" spans="1:53" ht="21.75" customHeight="1">
      <c r="A54"/>
      <c r="B54"/>
      <c r="C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</row>
    <row r="55" spans="1:53" ht="21.75" customHeight="1">
      <c r="A55"/>
      <c r="B55"/>
      <c r="C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</row>
    <row r="56" spans="1:53" ht="21.75" customHeight="1">
      <c r="A56"/>
      <c r="B56"/>
      <c r="C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</row>
    <row r="57" spans="1:53" ht="21.75" customHeight="1">
      <c r="A57"/>
      <c r="B57"/>
      <c r="C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</row>
    <row r="58" spans="1:53" ht="21.75" customHeight="1">
      <c r="A58"/>
      <c r="B58"/>
      <c r="C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</row>
    <row r="59" spans="1:53" ht="21.75" customHeight="1">
      <c r="A59"/>
      <c r="B59"/>
      <c r="C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</row>
    <row r="60" spans="1:53" ht="21.75" customHeight="1">
      <c r="A60"/>
      <c r="B60"/>
      <c r="C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</row>
    <row r="61" spans="1:53" ht="21.75" customHeight="1">
      <c r="A61"/>
      <c r="B61"/>
      <c r="C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</row>
    <row r="62" spans="1:53" ht="21.75" customHeight="1">
      <c r="A62"/>
      <c r="B62"/>
      <c r="C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</row>
    <row r="63" spans="1:53" ht="21.75" customHeight="1">
      <c r="A63"/>
      <c r="B63"/>
      <c r="C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</row>
    <row r="64" spans="1:53" ht="21.75" customHeight="1">
      <c r="A64"/>
      <c r="B64"/>
      <c r="C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</row>
    <row r="65" spans="1:53" ht="21.75" customHeight="1">
      <c r="A65"/>
      <c r="B65"/>
      <c r="C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</row>
    <row r="66" spans="1:53" ht="21.75" customHeight="1">
      <c r="A66"/>
      <c r="B66"/>
      <c r="C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</row>
    <row r="67" spans="1:53" ht="21.75" customHeight="1">
      <c r="A67"/>
      <c r="B67"/>
      <c r="C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</row>
    <row r="68" spans="1:53" ht="21.75" customHeight="1">
      <c r="A68"/>
      <c r="B68"/>
      <c r="C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</row>
  </sheetData>
  <mergeCells count="4">
    <mergeCell ref="B6:C6"/>
    <mergeCell ref="D7:E7"/>
    <mergeCell ref="A3:F4"/>
    <mergeCell ref="AV5:AV7"/>
  </mergeCells>
  <printOptions/>
  <pageMargins left="0.1968503937007874" right="0" top="0" bottom="0" header="0.5118110236220472" footer="0.5118110236220472"/>
  <pageSetup horizontalDpi="600" verticalDpi="600" orientation="landscape" paperSize="9" scale="70" r:id="rId1"/>
  <headerFooter alignWithMargins="0">
    <oddHeader xml:space="preserve">&amp;R
&amp;"Arial,Fett"     &amp;"Arial,Standard"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Q76"/>
  <sheetViews>
    <sheetView zoomScale="75" zoomScaleNormal="75" workbookViewId="0" topLeftCell="A1">
      <selection activeCell="Q42" sqref="Q42"/>
    </sheetView>
  </sheetViews>
  <sheetFormatPr defaultColWidth="11.421875" defaultRowHeight="19.5" customHeight="1"/>
  <cols>
    <col min="1" max="1" width="5.421875" style="29" customWidth="1"/>
    <col min="2" max="4" width="5.421875" style="30" customWidth="1"/>
    <col min="5" max="5" width="5.421875" style="5" customWidth="1"/>
    <col min="6" max="20" width="5.421875" style="31" customWidth="1"/>
    <col min="21" max="50" width="5.421875" style="5" customWidth="1"/>
    <col min="51" max="51" width="7.57421875" style="5" customWidth="1"/>
    <col min="52" max="52" width="6.57421875" style="5" customWidth="1"/>
    <col min="53" max="53" width="8.8515625" style="5" customWidth="1"/>
    <col min="54" max="54" width="5.140625" style="5" customWidth="1"/>
    <col min="55" max="55" width="4.421875" style="5" customWidth="1"/>
    <col min="56" max="56" width="6.7109375" style="5" customWidth="1"/>
    <col min="57" max="16384" width="5.421875" style="5" customWidth="1"/>
  </cols>
  <sheetData>
    <row r="1" spans="1:52" ht="21" customHeight="1">
      <c r="A1" s="109" t="s">
        <v>48</v>
      </c>
      <c r="B1" s="109"/>
      <c r="C1" s="109"/>
      <c r="D1" s="109"/>
      <c r="E1" s="109"/>
      <c r="F1" s="109"/>
      <c r="G1" s="109"/>
      <c r="H1"/>
      <c r="I1"/>
      <c r="U1" s="3" t="s">
        <v>29</v>
      </c>
      <c r="V1" s="2"/>
      <c r="W1" s="2"/>
      <c r="X1" s="2"/>
      <c r="Y1" s="2"/>
      <c r="Z1" s="2"/>
      <c r="AA1" s="2"/>
      <c r="AB1" s="2"/>
      <c r="AC1" s="8"/>
      <c r="AY1" s="62"/>
      <c r="AZ1"/>
    </row>
    <row r="2" spans="1:52" ht="21" customHeight="1">
      <c r="A2" s="109" t="s">
        <v>49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R2" s="89" t="s">
        <v>40</v>
      </c>
      <c r="S2"/>
      <c r="T2" s="89"/>
      <c r="U2" s="89"/>
      <c r="V2" s="89"/>
      <c r="W2" s="89"/>
      <c r="X2" s="89"/>
      <c r="Y2" s="89"/>
      <c r="Z2"/>
      <c r="AA2"/>
      <c r="AB2"/>
      <c r="AC2"/>
      <c r="AD2" s="89"/>
      <c r="AE2" s="89"/>
      <c r="AF2"/>
      <c r="AG2"/>
      <c r="AH2"/>
      <c r="AI2"/>
      <c r="AJ2"/>
      <c r="AK2"/>
      <c r="AL2"/>
      <c r="AY2" s="62"/>
      <c r="AZ2"/>
    </row>
    <row r="3" spans="1:69" s="8" customFormat="1" ht="21" customHeight="1">
      <c r="A3" s="174" t="s">
        <v>46</v>
      </c>
      <c r="B3" s="174"/>
      <c r="C3" s="174"/>
      <c r="D3" s="174"/>
      <c r="E3" s="174"/>
      <c r="F3" s="174"/>
      <c r="G3" s="105"/>
      <c r="H3" s="105" t="s">
        <v>18</v>
      </c>
      <c r="I3" s="105"/>
      <c r="J3" s="105"/>
      <c r="K3" s="149" t="s">
        <v>38</v>
      </c>
      <c r="L3" s="149"/>
      <c r="M3" s="149"/>
      <c r="N3" s="149"/>
      <c r="O3" s="149"/>
      <c r="P3" s="149"/>
      <c r="Q3" s="149"/>
      <c r="R3" s="89" t="s">
        <v>47</v>
      </c>
      <c r="S3"/>
      <c r="T3" s="84"/>
      <c r="U3" s="84"/>
      <c r="V3" s="84"/>
      <c r="W3" s="89"/>
      <c r="X3"/>
      <c r="Y3"/>
      <c r="Z3"/>
      <c r="AA3"/>
      <c r="AB3" s="98"/>
      <c r="AC3"/>
      <c r="AD3" s="89"/>
      <c r="AE3" s="89"/>
      <c r="AF3"/>
      <c r="AG3"/>
      <c r="AH3"/>
      <c r="AI3"/>
      <c r="AJ3" s="98"/>
      <c r="AK3"/>
      <c r="AL3" s="4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s="8" customFormat="1" ht="21" customHeight="1">
      <c r="A4" s="174"/>
      <c r="B4" s="174"/>
      <c r="C4" s="174"/>
      <c r="D4" s="174"/>
      <c r="E4" s="174"/>
      <c r="F4" s="174"/>
      <c r="G4" s="105"/>
      <c r="H4" s="105" t="s">
        <v>22</v>
      </c>
      <c r="I4" s="105"/>
      <c r="J4" s="105"/>
      <c r="K4" s="150"/>
      <c r="L4" s="62"/>
      <c r="M4" s="63"/>
      <c r="N4"/>
      <c r="P4" s="31"/>
      <c r="Q4" s="31"/>
      <c r="R4" s="31"/>
      <c r="AA4" s="2"/>
      <c r="AB4" s="4"/>
      <c r="AC4" s="4"/>
      <c r="AD4" s="4"/>
      <c r="AE4" s="39"/>
      <c r="AF4" s="31"/>
      <c r="AG4" s="31"/>
      <c r="AH4" s="31"/>
      <c r="AI4" s="31"/>
      <c r="AJ4" s="31"/>
      <c r="AK4" s="31"/>
      <c r="AL4" s="31"/>
      <c r="AM4" s="31"/>
      <c r="AN4" s="4"/>
      <c r="AO4" s="4"/>
      <c r="AP4" s="4"/>
      <c r="AQ4" s="4"/>
      <c r="AR4" s="62"/>
      <c r="AS4" s="62"/>
      <c r="AT4" s="62"/>
      <c r="AU4" s="62"/>
      <c r="AV4" s="62"/>
      <c r="AW4" s="62"/>
      <c r="AX4" s="151"/>
      <c r="AY4"/>
      <c r="AZ4"/>
      <c r="BA4"/>
      <c r="BB4"/>
      <c r="BC4"/>
      <c r="BD4"/>
      <c r="BE4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s="8" customFormat="1" ht="21" customHeight="1" thickBot="1">
      <c r="A5" s="145" t="s">
        <v>66</v>
      </c>
      <c r="B5" s="145"/>
      <c r="C5" s="145"/>
      <c r="D5" s="146"/>
      <c r="E5" s="147" t="s">
        <v>17</v>
      </c>
      <c r="F5" s="148"/>
      <c r="G5" s="6">
        <v>1</v>
      </c>
      <c r="H5" s="7"/>
      <c r="I5" s="55"/>
      <c r="J5" s="6">
        <v>2</v>
      </c>
      <c r="K5" s="7"/>
      <c r="L5" s="55"/>
      <c r="M5" s="6">
        <v>3</v>
      </c>
      <c r="N5" s="7"/>
      <c r="O5" s="55"/>
      <c r="P5" s="6">
        <v>4</v>
      </c>
      <c r="Q5" s="7"/>
      <c r="R5" s="55"/>
      <c r="S5" s="6">
        <v>5</v>
      </c>
      <c r="T5" s="7"/>
      <c r="U5" s="55"/>
      <c r="V5" s="6">
        <v>6</v>
      </c>
      <c r="W5" s="7"/>
      <c r="X5" s="55"/>
      <c r="Y5" s="6">
        <v>7</v>
      </c>
      <c r="Z5" s="7"/>
      <c r="AA5" s="55"/>
      <c r="AB5" s="6">
        <v>8</v>
      </c>
      <c r="AC5" s="7"/>
      <c r="AD5" s="55"/>
      <c r="AE5" s="6">
        <v>9</v>
      </c>
      <c r="AF5" s="7"/>
      <c r="AG5" s="55"/>
      <c r="AH5" s="6">
        <v>10</v>
      </c>
      <c r="AI5" s="7"/>
      <c r="AJ5" s="55"/>
      <c r="AK5" s="6">
        <v>11</v>
      </c>
      <c r="AL5" s="7"/>
      <c r="AM5" s="55"/>
      <c r="AN5" s="6">
        <v>12</v>
      </c>
      <c r="AO5" s="7"/>
      <c r="AP5" s="55"/>
      <c r="AQ5" s="6">
        <v>13</v>
      </c>
      <c r="AR5" s="7"/>
      <c r="AS5" s="55"/>
      <c r="AT5" s="6">
        <v>14</v>
      </c>
      <c r="AU5" s="7"/>
      <c r="AV5" s="55"/>
      <c r="AW5" s="6">
        <v>15</v>
      </c>
      <c r="AX5" s="7"/>
      <c r="AY5" s="155" t="s">
        <v>63</v>
      </c>
      <c r="AZ5" s="156"/>
      <c r="BA5" s="157"/>
      <c r="BB5" s="167" t="s">
        <v>64</v>
      </c>
      <c r="BC5" s="115"/>
      <c r="BD5"/>
      <c r="BE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s="10" customFormat="1" ht="21" customHeight="1">
      <c r="A6" s="32"/>
      <c r="B6" s="172"/>
      <c r="C6" s="173"/>
      <c r="D6" s="65" t="s">
        <v>31</v>
      </c>
      <c r="E6" s="66"/>
      <c r="F6" s="36" t="s">
        <v>0</v>
      </c>
      <c r="G6" s="52" t="s">
        <v>13</v>
      </c>
      <c r="H6" s="53"/>
      <c r="I6" s="36" t="s">
        <v>0</v>
      </c>
      <c r="J6" s="52" t="s">
        <v>13</v>
      </c>
      <c r="K6" s="53"/>
      <c r="L6" s="36" t="s">
        <v>0</v>
      </c>
      <c r="M6" s="52" t="s">
        <v>13</v>
      </c>
      <c r="N6" s="53"/>
      <c r="O6" s="36" t="s">
        <v>0</v>
      </c>
      <c r="P6" s="52" t="s">
        <v>13</v>
      </c>
      <c r="Q6" s="53"/>
      <c r="R6" s="36" t="s">
        <v>0</v>
      </c>
      <c r="S6" s="52" t="s">
        <v>13</v>
      </c>
      <c r="T6" s="53"/>
      <c r="U6" s="36" t="s">
        <v>0</v>
      </c>
      <c r="V6" s="52" t="s">
        <v>13</v>
      </c>
      <c r="W6" s="53"/>
      <c r="X6" s="36" t="s">
        <v>0</v>
      </c>
      <c r="Y6" s="52" t="s">
        <v>13</v>
      </c>
      <c r="Z6" s="53"/>
      <c r="AA6" s="36" t="s">
        <v>0</v>
      </c>
      <c r="AB6" s="52" t="s">
        <v>13</v>
      </c>
      <c r="AC6" s="53"/>
      <c r="AD6" s="36" t="s">
        <v>0</v>
      </c>
      <c r="AE6" s="52" t="s">
        <v>13</v>
      </c>
      <c r="AF6" s="53"/>
      <c r="AG6" s="36" t="s">
        <v>0</v>
      </c>
      <c r="AH6" s="52" t="s">
        <v>13</v>
      </c>
      <c r="AI6" s="53"/>
      <c r="AJ6" s="36" t="s">
        <v>0</v>
      </c>
      <c r="AK6" s="52" t="s">
        <v>13</v>
      </c>
      <c r="AL6" s="53"/>
      <c r="AM6" s="36" t="s">
        <v>0</v>
      </c>
      <c r="AN6" s="52" t="s">
        <v>13</v>
      </c>
      <c r="AO6" s="53"/>
      <c r="AP6" s="36" t="s">
        <v>0</v>
      </c>
      <c r="AQ6" s="52" t="s">
        <v>13</v>
      </c>
      <c r="AR6" s="53"/>
      <c r="AS6" s="36" t="s">
        <v>0</v>
      </c>
      <c r="AT6" s="52" t="s">
        <v>13</v>
      </c>
      <c r="AU6" s="53"/>
      <c r="AV6" s="36" t="s">
        <v>0</v>
      </c>
      <c r="AW6" s="52" t="s">
        <v>13</v>
      </c>
      <c r="AX6" s="53"/>
      <c r="AY6" s="158" t="s">
        <v>65</v>
      </c>
      <c r="AZ6" s="159" t="s">
        <v>24</v>
      </c>
      <c r="BA6" s="160" t="s">
        <v>25</v>
      </c>
      <c r="BB6" s="167"/>
      <c r="BC6" s="115"/>
      <c r="BD6"/>
      <c r="BE6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57" ht="21" customHeight="1" thickBot="1">
      <c r="A7" s="33" t="s">
        <v>1</v>
      </c>
      <c r="B7" s="34" t="s">
        <v>10</v>
      </c>
      <c r="C7" s="35"/>
      <c r="D7" s="180"/>
      <c r="E7" s="181"/>
      <c r="F7" s="37" t="s">
        <v>12</v>
      </c>
      <c r="G7" s="51"/>
      <c r="H7" s="54" t="s">
        <v>2</v>
      </c>
      <c r="I7" s="37" t="s">
        <v>12</v>
      </c>
      <c r="J7" s="51"/>
      <c r="K7" s="54" t="s">
        <v>2</v>
      </c>
      <c r="L7" s="37" t="s">
        <v>12</v>
      </c>
      <c r="M7" s="51"/>
      <c r="N7" s="54" t="s">
        <v>2</v>
      </c>
      <c r="O7" s="37" t="s">
        <v>12</v>
      </c>
      <c r="P7" s="51"/>
      <c r="Q7" s="54" t="s">
        <v>2</v>
      </c>
      <c r="R7" s="37" t="s">
        <v>12</v>
      </c>
      <c r="S7" s="51"/>
      <c r="T7" s="54" t="s">
        <v>2</v>
      </c>
      <c r="U7" s="37" t="s">
        <v>12</v>
      </c>
      <c r="V7" s="51"/>
      <c r="W7" s="54" t="s">
        <v>2</v>
      </c>
      <c r="X7" s="37" t="s">
        <v>12</v>
      </c>
      <c r="Y7" s="51"/>
      <c r="Z7" s="54" t="s">
        <v>2</v>
      </c>
      <c r="AA7" s="37" t="s">
        <v>12</v>
      </c>
      <c r="AB7" s="51"/>
      <c r="AC7" s="54" t="s">
        <v>2</v>
      </c>
      <c r="AD7" s="37" t="s">
        <v>12</v>
      </c>
      <c r="AE7" s="51"/>
      <c r="AF7" s="54" t="s">
        <v>2</v>
      </c>
      <c r="AG7" s="37" t="s">
        <v>12</v>
      </c>
      <c r="AH7" s="51"/>
      <c r="AI7" s="54" t="s">
        <v>2</v>
      </c>
      <c r="AJ7" s="37" t="s">
        <v>12</v>
      </c>
      <c r="AK7" s="51"/>
      <c r="AL7" s="54" t="s">
        <v>2</v>
      </c>
      <c r="AM7" s="37" t="s">
        <v>12</v>
      </c>
      <c r="AN7" s="51"/>
      <c r="AO7" s="54" t="s">
        <v>2</v>
      </c>
      <c r="AP7" s="37" t="s">
        <v>12</v>
      </c>
      <c r="AQ7" s="51"/>
      <c r="AR7" s="54" t="s">
        <v>2</v>
      </c>
      <c r="AS7" s="37" t="s">
        <v>12</v>
      </c>
      <c r="AT7" s="51"/>
      <c r="AU7" s="54" t="s">
        <v>2</v>
      </c>
      <c r="AV7" s="37" t="s">
        <v>12</v>
      </c>
      <c r="AW7" s="51"/>
      <c r="AX7" s="54" t="s">
        <v>2</v>
      </c>
      <c r="AY7" s="161" t="s">
        <v>15</v>
      </c>
      <c r="AZ7" s="162" t="s">
        <v>16</v>
      </c>
      <c r="BA7" s="163" t="s">
        <v>25</v>
      </c>
      <c r="BB7" s="168"/>
      <c r="BC7" s="115"/>
      <c r="BD7"/>
      <c r="BE7"/>
    </row>
    <row r="8" spans="1:57" ht="21" customHeight="1">
      <c r="A8" s="91">
        <v>1</v>
      </c>
      <c r="B8" s="13"/>
      <c r="C8" s="14"/>
      <c r="D8" s="14"/>
      <c r="E8" s="15"/>
      <c r="F8" s="131" t="s">
        <v>3</v>
      </c>
      <c r="G8" s="107">
        <v>5</v>
      </c>
      <c r="H8" s="110">
        <v>3</v>
      </c>
      <c r="I8" s="131" t="s">
        <v>3</v>
      </c>
      <c r="J8" s="107"/>
      <c r="K8" s="110"/>
      <c r="L8" s="131" t="s">
        <v>3</v>
      </c>
      <c r="M8" s="107"/>
      <c r="N8" s="110"/>
      <c r="O8" s="131" t="s">
        <v>3</v>
      </c>
      <c r="P8" s="107"/>
      <c r="Q8" s="110"/>
      <c r="R8" s="131" t="s">
        <v>3</v>
      </c>
      <c r="S8" s="107"/>
      <c r="T8" s="110"/>
      <c r="U8" s="131" t="s">
        <v>3</v>
      </c>
      <c r="V8" s="107"/>
      <c r="W8" s="110"/>
      <c r="X8" s="131" t="s">
        <v>3</v>
      </c>
      <c r="Y8" s="107"/>
      <c r="Z8" s="110"/>
      <c r="AA8" s="131" t="s">
        <v>3</v>
      </c>
      <c r="AB8" s="107"/>
      <c r="AC8" s="110"/>
      <c r="AD8" s="131" t="s">
        <v>3</v>
      </c>
      <c r="AE8" s="107"/>
      <c r="AF8" s="110"/>
      <c r="AG8" s="131" t="s">
        <v>3</v>
      </c>
      <c r="AH8" s="107"/>
      <c r="AI8" s="110"/>
      <c r="AJ8" s="131" t="s">
        <v>3</v>
      </c>
      <c r="AK8" s="107"/>
      <c r="AL8" s="110"/>
      <c r="AM8" s="131" t="s">
        <v>3</v>
      </c>
      <c r="AN8" s="107"/>
      <c r="AO8" s="110"/>
      <c r="AP8" s="131" t="s">
        <v>3</v>
      </c>
      <c r="AQ8" s="107"/>
      <c r="AR8" s="110"/>
      <c r="AS8" s="131" t="s">
        <v>3</v>
      </c>
      <c r="AT8" s="107"/>
      <c r="AU8" s="110"/>
      <c r="AV8" s="131" t="s">
        <v>3</v>
      </c>
      <c r="AW8" s="107"/>
      <c r="AX8" s="110"/>
      <c r="AY8" s="118">
        <f>AW8+AT8+AQ8+AN8+AK8+AH8+AE8+AB8+Y8+V8+S8+P8+M8+J8+G8</f>
        <v>5</v>
      </c>
      <c r="AZ8" s="119">
        <f>AX8+AU8+AR8+AO8+AL8+AI8+AF8+AC8+Z8+W8+T8+Q8+N8+K8+H8</f>
        <v>3</v>
      </c>
      <c r="BA8" s="97">
        <f>BA9</f>
        <v>2.1667</v>
      </c>
      <c r="BB8" s="64"/>
      <c r="BC8" s="152"/>
      <c r="BD8"/>
      <c r="BE8"/>
    </row>
    <row r="9" spans="1:57" ht="21" customHeight="1" thickBot="1">
      <c r="A9" s="94">
        <v>1</v>
      </c>
      <c r="B9" s="16"/>
      <c r="C9" s="17"/>
      <c r="D9" s="17"/>
      <c r="E9" s="18"/>
      <c r="F9" s="132">
        <v>2</v>
      </c>
      <c r="G9" s="116"/>
      <c r="H9" s="111">
        <v>2</v>
      </c>
      <c r="I9" s="132">
        <v>3</v>
      </c>
      <c r="J9" s="116"/>
      <c r="K9" s="111"/>
      <c r="L9" s="132">
        <v>4</v>
      </c>
      <c r="M9" s="116"/>
      <c r="N9" s="111"/>
      <c r="O9" s="132">
        <v>5</v>
      </c>
      <c r="P9" s="116"/>
      <c r="Q9" s="111"/>
      <c r="R9" s="132">
        <v>6</v>
      </c>
      <c r="S9" s="116"/>
      <c r="T9" s="111"/>
      <c r="U9" s="132">
        <v>7</v>
      </c>
      <c r="V9" s="116"/>
      <c r="W9" s="111"/>
      <c r="X9" s="132">
        <v>8</v>
      </c>
      <c r="Y9" s="116"/>
      <c r="Z9" s="111"/>
      <c r="AA9" s="132">
        <v>9</v>
      </c>
      <c r="AB9" s="116"/>
      <c r="AC9" s="111"/>
      <c r="AD9" s="132">
        <v>10</v>
      </c>
      <c r="AE9" s="116"/>
      <c r="AF9" s="111"/>
      <c r="AG9" s="132">
        <v>11</v>
      </c>
      <c r="AH9" s="116"/>
      <c r="AI9" s="111"/>
      <c r="AJ9" s="132">
        <v>12</v>
      </c>
      <c r="AK9" s="116"/>
      <c r="AL9" s="111"/>
      <c r="AM9" s="132">
        <v>13</v>
      </c>
      <c r="AN9" s="116"/>
      <c r="AO9" s="111"/>
      <c r="AP9" s="132">
        <v>14</v>
      </c>
      <c r="AQ9" s="116"/>
      <c r="AR9" s="111"/>
      <c r="AS9" s="132">
        <v>15</v>
      </c>
      <c r="AT9" s="116"/>
      <c r="AU9" s="111"/>
      <c r="AV9" s="132">
        <v>16</v>
      </c>
      <c r="AW9" s="116"/>
      <c r="AX9" s="111"/>
      <c r="AY9" s="113">
        <f>ROUND(AY8/AZ8,4)</f>
        <v>1.6667</v>
      </c>
      <c r="AZ9" s="120">
        <f>AX9+AU9+AR9+AO9+AL9+AI9+AF9+AC9+Z9+W9+T9+Q9+N9+K9+H9</f>
        <v>2</v>
      </c>
      <c r="BA9" s="112">
        <f>ROUND(AZ9+AY9/10,4)</f>
        <v>2.1667</v>
      </c>
      <c r="BB9" s="142"/>
      <c r="BC9" s="144">
        <v>1</v>
      </c>
      <c r="BD9"/>
      <c r="BE9"/>
    </row>
    <row r="10" spans="1:57" ht="21" customHeight="1">
      <c r="A10" s="91">
        <v>2</v>
      </c>
      <c r="B10" s="13"/>
      <c r="C10" s="14"/>
      <c r="D10" s="14"/>
      <c r="E10" s="19"/>
      <c r="F10" s="133" t="s">
        <v>3</v>
      </c>
      <c r="G10" s="107"/>
      <c r="H10" s="110"/>
      <c r="I10" s="133" t="s">
        <v>4</v>
      </c>
      <c r="J10" s="107"/>
      <c r="K10" s="110"/>
      <c r="L10" s="133" t="s">
        <v>5</v>
      </c>
      <c r="M10" s="107"/>
      <c r="N10" s="110"/>
      <c r="O10" s="133" t="s">
        <v>6</v>
      </c>
      <c r="P10" s="107"/>
      <c r="Q10" s="110"/>
      <c r="R10" s="133" t="s">
        <v>7</v>
      </c>
      <c r="S10" s="107"/>
      <c r="T10" s="110"/>
      <c r="U10" s="133" t="s">
        <v>9</v>
      </c>
      <c r="V10" s="107"/>
      <c r="W10" s="110"/>
      <c r="X10" s="133" t="s">
        <v>8</v>
      </c>
      <c r="Y10" s="107"/>
      <c r="Z10" s="110"/>
      <c r="AA10" s="133" t="s">
        <v>14</v>
      </c>
      <c r="AB10" s="107"/>
      <c r="AC10" s="110"/>
      <c r="AD10" s="131" t="s">
        <v>14</v>
      </c>
      <c r="AE10" s="107"/>
      <c r="AF10" s="110"/>
      <c r="AG10" s="131" t="s">
        <v>8</v>
      </c>
      <c r="AH10" s="107"/>
      <c r="AI10" s="110"/>
      <c r="AJ10" s="131" t="s">
        <v>9</v>
      </c>
      <c r="AK10" s="107"/>
      <c r="AL10" s="110"/>
      <c r="AM10" s="131" t="s">
        <v>7</v>
      </c>
      <c r="AN10" s="107"/>
      <c r="AO10" s="110"/>
      <c r="AP10" s="131" t="s">
        <v>6</v>
      </c>
      <c r="AQ10" s="107"/>
      <c r="AR10" s="110"/>
      <c r="AS10" s="131" t="s">
        <v>5</v>
      </c>
      <c r="AT10" s="107"/>
      <c r="AU10" s="110"/>
      <c r="AV10" s="131" t="s">
        <v>4</v>
      </c>
      <c r="AW10" s="107"/>
      <c r="AX10" s="110"/>
      <c r="AY10" s="118">
        <f>AW10+AT10+AQ10+AN10+AK10+AH10+AE10+AB10+Y10+V10+S10+P10+M10+J10+G10</f>
        <v>0</v>
      </c>
      <c r="AZ10" s="119">
        <f aca="true" t="shared" si="0" ref="AZ10:AZ39">AX10+AU10+AR10+AO10+AL10+AI10+AF10+AC10+Z10+W10+T10+Q10+N10+K10+H10</f>
        <v>0</v>
      </c>
      <c r="BA10" s="97" t="e">
        <f>BA11</f>
        <v>#DIV/0!</v>
      </c>
      <c r="BB10" s="64"/>
      <c r="BC10" s="152"/>
      <c r="BD10"/>
      <c r="BE10"/>
    </row>
    <row r="11" spans="1:57" ht="21" customHeight="1" thickBot="1">
      <c r="A11" s="94">
        <v>2</v>
      </c>
      <c r="B11" s="20"/>
      <c r="C11" s="21"/>
      <c r="D11" s="21"/>
      <c r="E11" s="22"/>
      <c r="F11" s="134">
        <v>1</v>
      </c>
      <c r="G11" s="116"/>
      <c r="H11" s="111"/>
      <c r="I11" s="134">
        <v>4</v>
      </c>
      <c r="J11" s="116"/>
      <c r="K11" s="111"/>
      <c r="L11" s="134">
        <v>6</v>
      </c>
      <c r="M11" s="116"/>
      <c r="N11" s="111"/>
      <c r="O11" s="134">
        <v>8</v>
      </c>
      <c r="P11" s="116"/>
      <c r="Q11" s="111"/>
      <c r="R11" s="134">
        <v>10</v>
      </c>
      <c r="S11" s="116"/>
      <c r="T11" s="111"/>
      <c r="U11" s="134">
        <v>12</v>
      </c>
      <c r="V11" s="116"/>
      <c r="W11" s="111"/>
      <c r="X11" s="134">
        <v>14</v>
      </c>
      <c r="Y11" s="116"/>
      <c r="Z11" s="111"/>
      <c r="AA11" s="134">
        <v>16</v>
      </c>
      <c r="AB11" s="116"/>
      <c r="AC11" s="111"/>
      <c r="AD11" s="132">
        <v>3</v>
      </c>
      <c r="AE11" s="116"/>
      <c r="AF11" s="111"/>
      <c r="AG11" s="132">
        <v>5</v>
      </c>
      <c r="AH11" s="116"/>
      <c r="AI11" s="111"/>
      <c r="AJ11" s="132">
        <v>7</v>
      </c>
      <c r="AK11" s="116"/>
      <c r="AL11" s="111"/>
      <c r="AM11" s="132">
        <v>9</v>
      </c>
      <c r="AN11" s="116"/>
      <c r="AO11" s="111"/>
      <c r="AP11" s="132">
        <v>11</v>
      </c>
      <c r="AQ11" s="116"/>
      <c r="AR11" s="111"/>
      <c r="AS11" s="132">
        <v>13</v>
      </c>
      <c r="AT11" s="116"/>
      <c r="AU11" s="111"/>
      <c r="AV11" s="132">
        <v>15</v>
      </c>
      <c r="AW11" s="116"/>
      <c r="AX11" s="111"/>
      <c r="AY11" s="113" t="e">
        <f>ROUND(AY10/AZ10,4)</f>
        <v>#DIV/0!</v>
      </c>
      <c r="AZ11" s="120">
        <f t="shared" si="0"/>
        <v>0</v>
      </c>
      <c r="BA11" s="112" t="e">
        <f>ROUND(AZ11+AY11/10,4)</f>
        <v>#DIV/0!</v>
      </c>
      <c r="BB11" s="142"/>
      <c r="BC11" s="144">
        <v>2</v>
      </c>
      <c r="BD11"/>
      <c r="BE11"/>
    </row>
    <row r="12" spans="1:57" ht="21" customHeight="1">
      <c r="A12" s="91">
        <v>3</v>
      </c>
      <c r="B12" s="13"/>
      <c r="C12" s="14"/>
      <c r="D12" s="14"/>
      <c r="E12" s="15"/>
      <c r="F12" s="131" t="s">
        <v>4</v>
      </c>
      <c r="G12" s="107"/>
      <c r="H12" s="110"/>
      <c r="I12" s="133" t="s">
        <v>3</v>
      </c>
      <c r="J12" s="107"/>
      <c r="K12" s="110"/>
      <c r="L12" s="133" t="s">
        <v>4</v>
      </c>
      <c r="M12" s="107"/>
      <c r="N12" s="110"/>
      <c r="O12" s="133" t="s">
        <v>5</v>
      </c>
      <c r="P12" s="107"/>
      <c r="Q12" s="110"/>
      <c r="R12" s="133" t="s">
        <v>6</v>
      </c>
      <c r="S12" s="107"/>
      <c r="T12" s="110"/>
      <c r="U12" s="133" t="s">
        <v>7</v>
      </c>
      <c r="V12" s="107"/>
      <c r="W12" s="110"/>
      <c r="X12" s="133" t="s">
        <v>9</v>
      </c>
      <c r="Y12" s="107"/>
      <c r="Z12" s="110"/>
      <c r="AA12" s="133" t="s">
        <v>8</v>
      </c>
      <c r="AB12" s="107"/>
      <c r="AC12" s="110"/>
      <c r="AD12" s="133" t="s">
        <v>14</v>
      </c>
      <c r="AE12" s="107"/>
      <c r="AF12" s="110"/>
      <c r="AG12" s="131" t="s">
        <v>14</v>
      </c>
      <c r="AH12" s="107"/>
      <c r="AI12" s="110"/>
      <c r="AJ12" s="131" t="s">
        <v>8</v>
      </c>
      <c r="AK12" s="107"/>
      <c r="AL12" s="110"/>
      <c r="AM12" s="131" t="s">
        <v>9</v>
      </c>
      <c r="AN12" s="107"/>
      <c r="AO12" s="110"/>
      <c r="AP12" s="131" t="s">
        <v>7</v>
      </c>
      <c r="AQ12" s="107"/>
      <c r="AR12" s="110"/>
      <c r="AS12" s="131" t="s">
        <v>6</v>
      </c>
      <c r="AT12" s="107"/>
      <c r="AU12" s="110"/>
      <c r="AV12" s="131" t="s">
        <v>5</v>
      </c>
      <c r="AW12" s="107"/>
      <c r="AX12" s="110"/>
      <c r="AY12" s="118">
        <f>AW12+AT12+AQ12+AN12+AK12+AH12+AE12+AB12+Y12+V12+S12+P12+M12+J12+G12</f>
        <v>0</v>
      </c>
      <c r="AZ12" s="119">
        <f t="shared" si="0"/>
        <v>0</v>
      </c>
      <c r="BA12" s="97" t="e">
        <f>BA13</f>
        <v>#DIV/0!</v>
      </c>
      <c r="BB12" s="64"/>
      <c r="BC12" s="152"/>
      <c r="BD12"/>
      <c r="BE12"/>
    </row>
    <row r="13" spans="1:57" ht="21" customHeight="1" thickBot="1">
      <c r="A13" s="94">
        <v>3</v>
      </c>
      <c r="B13" s="16"/>
      <c r="C13" s="17"/>
      <c r="D13" s="17"/>
      <c r="E13" s="18"/>
      <c r="F13" s="132">
        <v>16</v>
      </c>
      <c r="G13" s="116"/>
      <c r="H13" s="111"/>
      <c r="I13" s="134">
        <v>1</v>
      </c>
      <c r="J13" s="116"/>
      <c r="K13" s="111"/>
      <c r="L13" s="134">
        <v>5</v>
      </c>
      <c r="M13" s="116"/>
      <c r="N13" s="111"/>
      <c r="O13" s="134">
        <v>7</v>
      </c>
      <c r="P13" s="116"/>
      <c r="Q13" s="111"/>
      <c r="R13" s="134">
        <v>9</v>
      </c>
      <c r="S13" s="116"/>
      <c r="T13" s="111"/>
      <c r="U13" s="134">
        <v>11</v>
      </c>
      <c r="V13" s="116"/>
      <c r="W13" s="111"/>
      <c r="X13" s="134">
        <v>13</v>
      </c>
      <c r="Y13" s="116"/>
      <c r="Z13" s="111"/>
      <c r="AA13" s="134">
        <v>15</v>
      </c>
      <c r="AB13" s="116"/>
      <c r="AC13" s="111"/>
      <c r="AD13" s="134">
        <v>2</v>
      </c>
      <c r="AE13" s="116"/>
      <c r="AF13" s="111"/>
      <c r="AG13" s="132">
        <v>4</v>
      </c>
      <c r="AH13" s="116"/>
      <c r="AI13" s="111"/>
      <c r="AJ13" s="132">
        <v>6</v>
      </c>
      <c r="AK13" s="116"/>
      <c r="AL13" s="111"/>
      <c r="AM13" s="132">
        <v>8</v>
      </c>
      <c r="AN13" s="116"/>
      <c r="AO13" s="111"/>
      <c r="AP13" s="132">
        <v>10</v>
      </c>
      <c r="AQ13" s="116"/>
      <c r="AR13" s="111"/>
      <c r="AS13" s="132">
        <v>12</v>
      </c>
      <c r="AT13" s="116"/>
      <c r="AU13" s="111"/>
      <c r="AV13" s="132">
        <v>14</v>
      </c>
      <c r="AW13" s="116"/>
      <c r="AX13" s="111"/>
      <c r="AY13" s="113" t="e">
        <f>ROUND(AY12/AZ12,4)</f>
        <v>#DIV/0!</v>
      </c>
      <c r="AZ13" s="120">
        <f t="shared" si="0"/>
        <v>0</v>
      </c>
      <c r="BA13" s="112" t="e">
        <f>ROUND(AZ13+AY13/10,4)</f>
        <v>#DIV/0!</v>
      </c>
      <c r="BB13" s="142"/>
      <c r="BC13" s="144">
        <v>3</v>
      </c>
      <c r="BD13"/>
      <c r="BE13"/>
    </row>
    <row r="14" spans="1:57" ht="21" customHeight="1">
      <c r="A14" s="91">
        <v>4</v>
      </c>
      <c r="B14" s="13"/>
      <c r="C14" s="14"/>
      <c r="D14" s="14"/>
      <c r="E14" s="15"/>
      <c r="F14" s="131" t="s">
        <v>5</v>
      </c>
      <c r="G14" s="107"/>
      <c r="H14" s="110"/>
      <c r="I14" s="131" t="s">
        <v>4</v>
      </c>
      <c r="J14" s="107"/>
      <c r="K14" s="110"/>
      <c r="L14" s="133" t="s">
        <v>3</v>
      </c>
      <c r="M14" s="107"/>
      <c r="N14" s="110"/>
      <c r="O14" s="133" t="s">
        <v>4</v>
      </c>
      <c r="P14" s="107"/>
      <c r="Q14" s="110"/>
      <c r="R14" s="133" t="s">
        <v>5</v>
      </c>
      <c r="S14" s="107"/>
      <c r="T14" s="110"/>
      <c r="U14" s="133" t="s">
        <v>6</v>
      </c>
      <c r="V14" s="107"/>
      <c r="W14" s="110"/>
      <c r="X14" s="133" t="s">
        <v>7</v>
      </c>
      <c r="Y14" s="107"/>
      <c r="Z14" s="110"/>
      <c r="AA14" s="133" t="s">
        <v>9</v>
      </c>
      <c r="AB14" s="107"/>
      <c r="AC14" s="110"/>
      <c r="AD14" s="133" t="s">
        <v>8</v>
      </c>
      <c r="AE14" s="107"/>
      <c r="AF14" s="110"/>
      <c r="AG14" s="133" t="s">
        <v>14</v>
      </c>
      <c r="AH14" s="107"/>
      <c r="AI14" s="110"/>
      <c r="AJ14" s="131" t="s">
        <v>14</v>
      </c>
      <c r="AK14" s="107"/>
      <c r="AL14" s="110"/>
      <c r="AM14" s="131" t="s">
        <v>8</v>
      </c>
      <c r="AN14" s="107"/>
      <c r="AO14" s="110"/>
      <c r="AP14" s="131" t="s">
        <v>9</v>
      </c>
      <c r="AQ14" s="107"/>
      <c r="AR14" s="110"/>
      <c r="AS14" s="131" t="s">
        <v>7</v>
      </c>
      <c r="AT14" s="107"/>
      <c r="AU14" s="110"/>
      <c r="AV14" s="131" t="s">
        <v>6</v>
      </c>
      <c r="AW14" s="107"/>
      <c r="AX14" s="110"/>
      <c r="AY14" s="118">
        <f>AW14+AT14+AQ14+AN14+AK14+AH14+AE14+AB14+Y14+V14+S14+P14+M14+J14+G14</f>
        <v>0</v>
      </c>
      <c r="AZ14" s="119">
        <f t="shared" si="0"/>
        <v>0</v>
      </c>
      <c r="BA14" s="97" t="e">
        <f>BA15</f>
        <v>#DIV/0!</v>
      </c>
      <c r="BB14" s="64"/>
      <c r="BC14" s="152"/>
      <c r="BD14"/>
      <c r="BE14"/>
    </row>
    <row r="15" spans="1:57" ht="21" customHeight="1" thickBot="1">
      <c r="A15" s="94">
        <v>4</v>
      </c>
      <c r="B15" s="16"/>
      <c r="C15" s="17"/>
      <c r="D15" s="17"/>
      <c r="E15" s="18"/>
      <c r="F15" s="132">
        <v>15</v>
      </c>
      <c r="G15" s="116"/>
      <c r="H15" s="111"/>
      <c r="I15" s="132">
        <v>2</v>
      </c>
      <c r="J15" s="116"/>
      <c r="K15" s="111"/>
      <c r="L15" s="134">
        <v>1</v>
      </c>
      <c r="M15" s="116"/>
      <c r="N15" s="111"/>
      <c r="O15" s="134">
        <v>6</v>
      </c>
      <c r="P15" s="116"/>
      <c r="Q15" s="111"/>
      <c r="R15" s="134">
        <v>8</v>
      </c>
      <c r="S15" s="116"/>
      <c r="T15" s="111"/>
      <c r="U15" s="134">
        <v>10</v>
      </c>
      <c r="V15" s="116"/>
      <c r="W15" s="111"/>
      <c r="X15" s="134">
        <v>12</v>
      </c>
      <c r="Y15" s="116"/>
      <c r="Z15" s="111"/>
      <c r="AA15" s="134">
        <v>14</v>
      </c>
      <c r="AB15" s="116"/>
      <c r="AC15" s="111"/>
      <c r="AD15" s="134">
        <v>16</v>
      </c>
      <c r="AE15" s="116"/>
      <c r="AF15" s="111"/>
      <c r="AG15" s="134">
        <v>3</v>
      </c>
      <c r="AH15" s="116"/>
      <c r="AI15" s="111"/>
      <c r="AJ15" s="132">
        <v>5</v>
      </c>
      <c r="AK15" s="116"/>
      <c r="AL15" s="111"/>
      <c r="AM15" s="132">
        <v>7</v>
      </c>
      <c r="AN15" s="116"/>
      <c r="AO15" s="111"/>
      <c r="AP15" s="132">
        <v>9</v>
      </c>
      <c r="AQ15" s="116"/>
      <c r="AR15" s="111"/>
      <c r="AS15" s="132">
        <v>11</v>
      </c>
      <c r="AT15" s="116"/>
      <c r="AU15" s="111"/>
      <c r="AV15" s="132">
        <v>13</v>
      </c>
      <c r="AW15" s="116"/>
      <c r="AX15" s="111"/>
      <c r="AY15" s="113" t="e">
        <f>ROUND(AY14/AZ14,4)</f>
        <v>#DIV/0!</v>
      </c>
      <c r="AZ15" s="120">
        <f t="shared" si="0"/>
        <v>0</v>
      </c>
      <c r="BA15" s="112" t="e">
        <f>ROUND(AZ15+AY15/10,4)</f>
        <v>#DIV/0!</v>
      </c>
      <c r="BB15" s="142"/>
      <c r="BC15" s="144">
        <v>4</v>
      </c>
      <c r="BD15"/>
      <c r="BE15"/>
    </row>
    <row r="16" spans="1:57" ht="21" customHeight="1">
      <c r="A16" s="91">
        <v>5</v>
      </c>
      <c r="B16" s="13"/>
      <c r="C16" s="14"/>
      <c r="D16" s="14"/>
      <c r="E16" s="15"/>
      <c r="F16" s="131" t="s">
        <v>6</v>
      </c>
      <c r="G16" s="107"/>
      <c r="H16" s="110"/>
      <c r="I16" s="131" t="s">
        <v>5</v>
      </c>
      <c r="J16" s="107"/>
      <c r="K16" s="110"/>
      <c r="L16" s="131" t="s">
        <v>4</v>
      </c>
      <c r="M16" s="107"/>
      <c r="N16" s="110"/>
      <c r="O16" s="133" t="s">
        <v>3</v>
      </c>
      <c r="P16" s="107"/>
      <c r="Q16" s="110"/>
      <c r="R16" s="133" t="s">
        <v>4</v>
      </c>
      <c r="S16" s="107"/>
      <c r="T16" s="110"/>
      <c r="U16" s="133" t="s">
        <v>5</v>
      </c>
      <c r="V16" s="107"/>
      <c r="W16" s="110"/>
      <c r="X16" s="133" t="s">
        <v>6</v>
      </c>
      <c r="Y16" s="107"/>
      <c r="Z16" s="110"/>
      <c r="AA16" s="133" t="s">
        <v>7</v>
      </c>
      <c r="AB16" s="107"/>
      <c r="AC16" s="110"/>
      <c r="AD16" s="133" t="s">
        <v>9</v>
      </c>
      <c r="AE16" s="107"/>
      <c r="AF16" s="110"/>
      <c r="AG16" s="133" t="s">
        <v>8</v>
      </c>
      <c r="AH16" s="107"/>
      <c r="AI16" s="110"/>
      <c r="AJ16" s="133" t="s">
        <v>14</v>
      </c>
      <c r="AK16" s="107"/>
      <c r="AL16" s="110"/>
      <c r="AM16" s="131" t="s">
        <v>14</v>
      </c>
      <c r="AN16" s="107"/>
      <c r="AO16" s="110"/>
      <c r="AP16" s="131" t="s">
        <v>8</v>
      </c>
      <c r="AQ16" s="107"/>
      <c r="AR16" s="110"/>
      <c r="AS16" s="131" t="s">
        <v>9</v>
      </c>
      <c r="AT16" s="107"/>
      <c r="AU16" s="110"/>
      <c r="AV16" s="131" t="s">
        <v>7</v>
      </c>
      <c r="AW16" s="107"/>
      <c r="AX16" s="110"/>
      <c r="AY16" s="118">
        <f>AW16+AT16+AQ16+AN16+AK16+AH16+AE16+AB16+Y16+V16+S16+P16+M16+J16+G16</f>
        <v>0</v>
      </c>
      <c r="AZ16" s="119">
        <f t="shared" si="0"/>
        <v>0</v>
      </c>
      <c r="BA16" s="97" t="e">
        <f>BA17</f>
        <v>#DIV/0!</v>
      </c>
      <c r="BB16" s="64"/>
      <c r="BC16" s="152"/>
      <c r="BD16"/>
      <c r="BE16"/>
    </row>
    <row r="17" spans="1:57" ht="21" customHeight="1" thickBot="1">
      <c r="A17" s="94">
        <v>5</v>
      </c>
      <c r="B17" s="16"/>
      <c r="C17" s="17"/>
      <c r="D17" s="17"/>
      <c r="E17" s="18"/>
      <c r="F17" s="132">
        <v>14</v>
      </c>
      <c r="G17" s="116"/>
      <c r="H17" s="111"/>
      <c r="I17" s="132">
        <v>16</v>
      </c>
      <c r="J17" s="116"/>
      <c r="K17" s="111"/>
      <c r="L17" s="132">
        <v>3</v>
      </c>
      <c r="M17" s="116"/>
      <c r="N17" s="111"/>
      <c r="O17" s="134">
        <v>1</v>
      </c>
      <c r="P17" s="116"/>
      <c r="Q17" s="111"/>
      <c r="R17" s="134">
        <v>7</v>
      </c>
      <c r="S17" s="116"/>
      <c r="T17" s="111"/>
      <c r="U17" s="134">
        <v>9</v>
      </c>
      <c r="V17" s="116"/>
      <c r="W17" s="111"/>
      <c r="X17" s="134">
        <v>11</v>
      </c>
      <c r="Y17" s="116"/>
      <c r="Z17" s="111"/>
      <c r="AA17" s="134">
        <v>13</v>
      </c>
      <c r="AB17" s="116"/>
      <c r="AC17" s="111"/>
      <c r="AD17" s="134">
        <v>15</v>
      </c>
      <c r="AE17" s="116"/>
      <c r="AF17" s="111"/>
      <c r="AG17" s="134">
        <v>2</v>
      </c>
      <c r="AH17" s="116"/>
      <c r="AI17" s="111"/>
      <c r="AJ17" s="134">
        <v>4</v>
      </c>
      <c r="AK17" s="116"/>
      <c r="AL17" s="111"/>
      <c r="AM17" s="132">
        <v>6</v>
      </c>
      <c r="AN17" s="116"/>
      <c r="AO17" s="111"/>
      <c r="AP17" s="132">
        <v>8</v>
      </c>
      <c r="AQ17" s="116"/>
      <c r="AR17" s="111"/>
      <c r="AS17" s="132">
        <v>10</v>
      </c>
      <c r="AT17" s="116"/>
      <c r="AU17" s="111"/>
      <c r="AV17" s="132">
        <v>12</v>
      </c>
      <c r="AW17" s="116"/>
      <c r="AX17" s="111"/>
      <c r="AY17" s="113" t="e">
        <f>ROUND(AY16/AZ16,4)</f>
        <v>#DIV/0!</v>
      </c>
      <c r="AZ17" s="120">
        <f t="shared" si="0"/>
        <v>0</v>
      </c>
      <c r="BA17" s="112" t="e">
        <f>ROUND(AZ17+AY17/10,4)</f>
        <v>#DIV/0!</v>
      </c>
      <c r="BB17" s="142"/>
      <c r="BC17" s="144">
        <v>5</v>
      </c>
      <c r="BD17"/>
      <c r="BE17"/>
    </row>
    <row r="18" spans="1:57" ht="21" customHeight="1">
      <c r="A18" s="91">
        <v>6</v>
      </c>
      <c r="B18" s="13"/>
      <c r="C18" s="14"/>
      <c r="D18" s="14"/>
      <c r="E18" s="15"/>
      <c r="F18" s="131" t="s">
        <v>7</v>
      </c>
      <c r="G18" s="107"/>
      <c r="H18" s="110"/>
      <c r="I18" s="131" t="s">
        <v>6</v>
      </c>
      <c r="J18" s="107"/>
      <c r="K18" s="110"/>
      <c r="L18" s="131" t="s">
        <v>5</v>
      </c>
      <c r="M18" s="107"/>
      <c r="N18" s="110"/>
      <c r="O18" s="131" t="s">
        <v>4</v>
      </c>
      <c r="P18" s="107"/>
      <c r="Q18" s="110"/>
      <c r="R18" s="133" t="s">
        <v>3</v>
      </c>
      <c r="S18" s="107"/>
      <c r="T18" s="110"/>
      <c r="U18" s="133" t="s">
        <v>4</v>
      </c>
      <c r="V18" s="107"/>
      <c r="W18" s="110"/>
      <c r="X18" s="133" t="s">
        <v>5</v>
      </c>
      <c r="Y18" s="107"/>
      <c r="Z18" s="110"/>
      <c r="AA18" s="133" t="s">
        <v>6</v>
      </c>
      <c r="AB18" s="107"/>
      <c r="AC18" s="110"/>
      <c r="AD18" s="133" t="s">
        <v>7</v>
      </c>
      <c r="AE18" s="107"/>
      <c r="AF18" s="110"/>
      <c r="AG18" s="133" t="s">
        <v>9</v>
      </c>
      <c r="AH18" s="107"/>
      <c r="AI18" s="110"/>
      <c r="AJ18" s="133" t="s">
        <v>8</v>
      </c>
      <c r="AK18" s="107"/>
      <c r="AL18" s="110"/>
      <c r="AM18" s="133" t="s">
        <v>14</v>
      </c>
      <c r="AN18" s="107"/>
      <c r="AO18" s="110"/>
      <c r="AP18" s="131" t="s">
        <v>14</v>
      </c>
      <c r="AQ18" s="107"/>
      <c r="AR18" s="110"/>
      <c r="AS18" s="131" t="s">
        <v>8</v>
      </c>
      <c r="AT18" s="107"/>
      <c r="AU18" s="110"/>
      <c r="AV18" s="131" t="s">
        <v>9</v>
      </c>
      <c r="AW18" s="107"/>
      <c r="AX18" s="110"/>
      <c r="AY18" s="118">
        <f>AW18+AT18+AQ18+AN18+AK18+AH18+AE18+AB18+Y18+V18+S18+P18+M18+J18+G18</f>
        <v>0</v>
      </c>
      <c r="AZ18" s="119">
        <f t="shared" si="0"/>
        <v>0</v>
      </c>
      <c r="BA18" s="97" t="e">
        <f>BA19</f>
        <v>#DIV/0!</v>
      </c>
      <c r="BB18" s="64"/>
      <c r="BC18" s="152"/>
      <c r="BD18"/>
      <c r="BE18"/>
    </row>
    <row r="19" spans="1:57" ht="21" customHeight="1" thickBot="1">
      <c r="A19" s="94">
        <v>6</v>
      </c>
      <c r="B19" s="16"/>
      <c r="C19" s="17"/>
      <c r="D19" s="17"/>
      <c r="E19" s="18"/>
      <c r="F19" s="132">
        <v>13</v>
      </c>
      <c r="G19" s="116"/>
      <c r="H19" s="111"/>
      <c r="I19" s="132">
        <v>15</v>
      </c>
      <c r="J19" s="116"/>
      <c r="K19" s="111"/>
      <c r="L19" s="132">
        <v>2</v>
      </c>
      <c r="M19" s="116"/>
      <c r="N19" s="111"/>
      <c r="O19" s="132">
        <v>4</v>
      </c>
      <c r="P19" s="116"/>
      <c r="Q19" s="111"/>
      <c r="R19" s="134">
        <v>1</v>
      </c>
      <c r="S19" s="116"/>
      <c r="T19" s="111"/>
      <c r="U19" s="134">
        <v>8</v>
      </c>
      <c r="V19" s="116"/>
      <c r="W19" s="111"/>
      <c r="X19" s="134">
        <v>10</v>
      </c>
      <c r="Y19" s="116"/>
      <c r="Z19" s="111"/>
      <c r="AA19" s="134">
        <v>12</v>
      </c>
      <c r="AB19" s="116"/>
      <c r="AC19" s="111"/>
      <c r="AD19" s="134">
        <v>14</v>
      </c>
      <c r="AE19" s="116"/>
      <c r="AF19" s="111"/>
      <c r="AG19" s="134">
        <v>16</v>
      </c>
      <c r="AH19" s="116"/>
      <c r="AI19" s="111"/>
      <c r="AJ19" s="134">
        <v>3</v>
      </c>
      <c r="AK19" s="116"/>
      <c r="AL19" s="111"/>
      <c r="AM19" s="134">
        <v>5</v>
      </c>
      <c r="AN19" s="116"/>
      <c r="AO19" s="111"/>
      <c r="AP19" s="132">
        <v>7</v>
      </c>
      <c r="AQ19" s="116"/>
      <c r="AR19" s="111"/>
      <c r="AS19" s="132">
        <v>9</v>
      </c>
      <c r="AT19" s="116"/>
      <c r="AU19" s="111"/>
      <c r="AV19" s="132">
        <v>11</v>
      </c>
      <c r="AW19" s="116"/>
      <c r="AX19" s="111"/>
      <c r="AY19" s="113" t="e">
        <f>ROUND(AY18/AZ18,4)</f>
        <v>#DIV/0!</v>
      </c>
      <c r="AZ19" s="120">
        <f t="shared" si="0"/>
        <v>0</v>
      </c>
      <c r="BA19" s="112" t="e">
        <f>ROUND(AZ19+AY19/10,4)</f>
        <v>#DIV/0!</v>
      </c>
      <c r="BB19" s="142"/>
      <c r="BC19" s="144">
        <v>6</v>
      </c>
      <c r="BD19"/>
      <c r="BE19"/>
    </row>
    <row r="20" spans="1:57" ht="21" customHeight="1">
      <c r="A20" s="91">
        <v>7</v>
      </c>
      <c r="B20" s="13"/>
      <c r="C20" s="14"/>
      <c r="D20" s="14"/>
      <c r="E20" s="15"/>
      <c r="F20" s="131" t="s">
        <v>9</v>
      </c>
      <c r="G20" s="107"/>
      <c r="H20" s="110"/>
      <c r="I20" s="131" t="s">
        <v>7</v>
      </c>
      <c r="J20" s="107"/>
      <c r="K20" s="110"/>
      <c r="L20" s="131" t="s">
        <v>6</v>
      </c>
      <c r="M20" s="107"/>
      <c r="N20" s="110"/>
      <c r="O20" s="131" t="s">
        <v>5</v>
      </c>
      <c r="P20" s="107"/>
      <c r="Q20" s="110"/>
      <c r="R20" s="131" t="s">
        <v>4</v>
      </c>
      <c r="S20" s="107"/>
      <c r="T20" s="110"/>
      <c r="U20" s="133" t="s">
        <v>3</v>
      </c>
      <c r="V20" s="107"/>
      <c r="W20" s="110"/>
      <c r="X20" s="133" t="s">
        <v>4</v>
      </c>
      <c r="Y20" s="107"/>
      <c r="Z20" s="110"/>
      <c r="AA20" s="133" t="s">
        <v>5</v>
      </c>
      <c r="AB20" s="107"/>
      <c r="AC20" s="110"/>
      <c r="AD20" s="133" t="s">
        <v>6</v>
      </c>
      <c r="AE20" s="107"/>
      <c r="AF20" s="110"/>
      <c r="AG20" s="133" t="s">
        <v>7</v>
      </c>
      <c r="AH20" s="107"/>
      <c r="AI20" s="110"/>
      <c r="AJ20" s="133" t="s">
        <v>9</v>
      </c>
      <c r="AK20" s="107"/>
      <c r="AL20" s="110"/>
      <c r="AM20" s="133" t="s">
        <v>8</v>
      </c>
      <c r="AN20" s="107"/>
      <c r="AO20" s="110"/>
      <c r="AP20" s="133" t="s">
        <v>14</v>
      </c>
      <c r="AQ20" s="107"/>
      <c r="AR20" s="110"/>
      <c r="AS20" s="131" t="s">
        <v>14</v>
      </c>
      <c r="AT20" s="107"/>
      <c r="AU20" s="110"/>
      <c r="AV20" s="131" t="s">
        <v>8</v>
      </c>
      <c r="AW20" s="107"/>
      <c r="AX20" s="110"/>
      <c r="AY20" s="118">
        <f>AW20+AT20+AQ20+AN20+AK20+AH20+AE20+AB20+Y20+V20+S20+P20+M20+J20+G20</f>
        <v>0</v>
      </c>
      <c r="AZ20" s="119">
        <f t="shared" si="0"/>
        <v>0</v>
      </c>
      <c r="BA20" s="97" t="e">
        <f>BA21</f>
        <v>#DIV/0!</v>
      </c>
      <c r="BB20" s="64"/>
      <c r="BC20" s="152"/>
      <c r="BD20"/>
      <c r="BE20"/>
    </row>
    <row r="21" spans="1:57" ht="21" customHeight="1" thickBot="1">
      <c r="A21" s="94">
        <v>7</v>
      </c>
      <c r="B21" s="16"/>
      <c r="C21" s="17"/>
      <c r="D21" s="17"/>
      <c r="E21" s="18"/>
      <c r="F21" s="132">
        <v>12</v>
      </c>
      <c r="G21" s="116"/>
      <c r="H21" s="111"/>
      <c r="I21" s="132">
        <v>14</v>
      </c>
      <c r="J21" s="116"/>
      <c r="K21" s="111"/>
      <c r="L21" s="132">
        <v>16</v>
      </c>
      <c r="M21" s="116"/>
      <c r="N21" s="111"/>
      <c r="O21" s="132">
        <v>3</v>
      </c>
      <c r="P21" s="116"/>
      <c r="Q21" s="111"/>
      <c r="R21" s="132">
        <v>5</v>
      </c>
      <c r="S21" s="116"/>
      <c r="T21" s="111"/>
      <c r="U21" s="134">
        <v>1</v>
      </c>
      <c r="V21" s="116"/>
      <c r="W21" s="111"/>
      <c r="X21" s="134">
        <v>9</v>
      </c>
      <c r="Y21" s="116"/>
      <c r="Z21" s="111"/>
      <c r="AA21" s="134">
        <v>11</v>
      </c>
      <c r="AB21" s="116"/>
      <c r="AC21" s="111"/>
      <c r="AD21" s="134">
        <v>13</v>
      </c>
      <c r="AE21" s="116"/>
      <c r="AF21" s="111"/>
      <c r="AG21" s="134">
        <v>15</v>
      </c>
      <c r="AH21" s="116"/>
      <c r="AI21" s="111"/>
      <c r="AJ21" s="134">
        <v>2</v>
      </c>
      <c r="AK21" s="116"/>
      <c r="AL21" s="111"/>
      <c r="AM21" s="134">
        <v>4</v>
      </c>
      <c r="AN21" s="116"/>
      <c r="AO21" s="111"/>
      <c r="AP21" s="134">
        <v>6</v>
      </c>
      <c r="AQ21" s="116"/>
      <c r="AR21" s="111"/>
      <c r="AS21" s="132">
        <v>8</v>
      </c>
      <c r="AT21" s="116"/>
      <c r="AU21" s="111"/>
      <c r="AV21" s="132">
        <v>10</v>
      </c>
      <c r="AW21" s="116"/>
      <c r="AX21" s="111"/>
      <c r="AY21" s="113" t="e">
        <f>ROUND(AY20/AZ20,4)</f>
        <v>#DIV/0!</v>
      </c>
      <c r="AZ21" s="120">
        <f t="shared" si="0"/>
        <v>0</v>
      </c>
      <c r="BA21" s="112" t="e">
        <f>ROUND(AZ21+AY21/10,4)</f>
        <v>#DIV/0!</v>
      </c>
      <c r="BB21" s="142"/>
      <c r="BC21" s="144">
        <v>7</v>
      </c>
      <c r="BD21"/>
      <c r="BE21"/>
    </row>
    <row r="22" spans="1:57" ht="21" customHeight="1">
      <c r="A22" s="91">
        <v>8</v>
      </c>
      <c r="B22" s="13"/>
      <c r="C22" s="14"/>
      <c r="D22" s="14"/>
      <c r="E22" s="15"/>
      <c r="F22" s="131" t="s">
        <v>8</v>
      </c>
      <c r="G22" s="107"/>
      <c r="H22" s="110"/>
      <c r="I22" s="131" t="s">
        <v>9</v>
      </c>
      <c r="J22" s="107"/>
      <c r="K22" s="110"/>
      <c r="L22" s="131" t="s">
        <v>7</v>
      </c>
      <c r="M22" s="107"/>
      <c r="N22" s="110"/>
      <c r="O22" s="131" t="s">
        <v>6</v>
      </c>
      <c r="P22" s="107"/>
      <c r="Q22" s="110"/>
      <c r="R22" s="131" t="s">
        <v>5</v>
      </c>
      <c r="S22" s="107"/>
      <c r="T22" s="110"/>
      <c r="U22" s="131" t="s">
        <v>4</v>
      </c>
      <c r="V22" s="107"/>
      <c r="W22" s="110"/>
      <c r="X22" s="133" t="s">
        <v>3</v>
      </c>
      <c r="Y22" s="107"/>
      <c r="Z22" s="110"/>
      <c r="AA22" s="133" t="s">
        <v>4</v>
      </c>
      <c r="AB22" s="107"/>
      <c r="AC22" s="110"/>
      <c r="AD22" s="133" t="s">
        <v>5</v>
      </c>
      <c r="AE22" s="107"/>
      <c r="AF22" s="110"/>
      <c r="AG22" s="133" t="s">
        <v>6</v>
      </c>
      <c r="AH22" s="107"/>
      <c r="AI22" s="110"/>
      <c r="AJ22" s="133" t="s">
        <v>7</v>
      </c>
      <c r="AK22" s="107"/>
      <c r="AL22" s="110"/>
      <c r="AM22" s="133" t="s">
        <v>9</v>
      </c>
      <c r="AN22" s="107"/>
      <c r="AO22" s="110"/>
      <c r="AP22" s="133" t="s">
        <v>8</v>
      </c>
      <c r="AQ22" s="107"/>
      <c r="AR22" s="110"/>
      <c r="AS22" s="133" t="s">
        <v>14</v>
      </c>
      <c r="AT22" s="107"/>
      <c r="AU22" s="110"/>
      <c r="AV22" s="131" t="s">
        <v>14</v>
      </c>
      <c r="AW22" s="107"/>
      <c r="AX22" s="110"/>
      <c r="AY22" s="118">
        <f>AW22+AT22+AQ22+AN22+AK22+AH22+AE22+AB22+Y22+V22+S22+P22+M22+J22+G22</f>
        <v>0</v>
      </c>
      <c r="AZ22" s="119">
        <f t="shared" si="0"/>
        <v>0</v>
      </c>
      <c r="BA22" s="97" t="e">
        <f>BA23</f>
        <v>#DIV/0!</v>
      </c>
      <c r="BB22" s="64"/>
      <c r="BC22" s="152"/>
      <c r="BD22"/>
      <c r="BE22"/>
    </row>
    <row r="23" spans="1:57" ht="21" customHeight="1" thickBot="1">
      <c r="A23" s="94">
        <v>8</v>
      </c>
      <c r="B23" s="16"/>
      <c r="C23" s="17"/>
      <c r="D23" s="17"/>
      <c r="E23" s="18"/>
      <c r="F23" s="132">
        <v>11</v>
      </c>
      <c r="G23" s="116"/>
      <c r="H23" s="111"/>
      <c r="I23" s="132">
        <v>13</v>
      </c>
      <c r="J23" s="116"/>
      <c r="K23" s="111"/>
      <c r="L23" s="132">
        <v>15</v>
      </c>
      <c r="M23" s="116"/>
      <c r="N23" s="111"/>
      <c r="O23" s="132">
        <v>2</v>
      </c>
      <c r="P23" s="116"/>
      <c r="Q23" s="111"/>
      <c r="R23" s="132">
        <v>4</v>
      </c>
      <c r="S23" s="116"/>
      <c r="T23" s="111"/>
      <c r="U23" s="132">
        <v>6</v>
      </c>
      <c r="V23" s="116"/>
      <c r="W23" s="111"/>
      <c r="X23" s="134">
        <v>1</v>
      </c>
      <c r="Y23" s="116"/>
      <c r="Z23" s="111"/>
      <c r="AA23" s="134">
        <v>10</v>
      </c>
      <c r="AB23" s="116"/>
      <c r="AC23" s="111"/>
      <c r="AD23" s="134">
        <v>12</v>
      </c>
      <c r="AE23" s="116"/>
      <c r="AF23" s="111"/>
      <c r="AG23" s="134">
        <v>14</v>
      </c>
      <c r="AH23" s="116"/>
      <c r="AI23" s="111"/>
      <c r="AJ23" s="134">
        <v>16</v>
      </c>
      <c r="AK23" s="116"/>
      <c r="AL23" s="111"/>
      <c r="AM23" s="134">
        <v>3</v>
      </c>
      <c r="AN23" s="116"/>
      <c r="AO23" s="111"/>
      <c r="AP23" s="134">
        <v>5</v>
      </c>
      <c r="AQ23" s="116"/>
      <c r="AR23" s="111"/>
      <c r="AS23" s="134">
        <v>7</v>
      </c>
      <c r="AT23" s="116"/>
      <c r="AU23" s="111"/>
      <c r="AV23" s="132">
        <v>9</v>
      </c>
      <c r="AW23" s="116"/>
      <c r="AX23" s="111"/>
      <c r="AY23" s="113" t="e">
        <f>ROUND(AY22/AZ22,4)</f>
        <v>#DIV/0!</v>
      </c>
      <c r="AZ23" s="120">
        <f t="shared" si="0"/>
        <v>0</v>
      </c>
      <c r="BA23" s="112" t="e">
        <f>ROUND(AZ23+AY23/10,4)</f>
        <v>#DIV/0!</v>
      </c>
      <c r="BB23" s="142"/>
      <c r="BC23" s="144">
        <v>8</v>
      </c>
      <c r="BD23"/>
      <c r="BE23"/>
    </row>
    <row r="24" spans="1:57" ht="21" customHeight="1">
      <c r="A24" s="91">
        <v>9</v>
      </c>
      <c r="B24" s="13"/>
      <c r="C24" s="14"/>
      <c r="D24" s="14"/>
      <c r="E24" s="15"/>
      <c r="F24" s="131" t="s">
        <v>14</v>
      </c>
      <c r="G24" s="107"/>
      <c r="H24" s="110"/>
      <c r="I24" s="131" t="s">
        <v>8</v>
      </c>
      <c r="J24" s="107"/>
      <c r="K24" s="110"/>
      <c r="L24" s="131" t="s">
        <v>9</v>
      </c>
      <c r="M24" s="107"/>
      <c r="N24" s="110"/>
      <c r="O24" s="131" t="s">
        <v>7</v>
      </c>
      <c r="P24" s="107"/>
      <c r="Q24" s="110"/>
      <c r="R24" s="131" t="s">
        <v>6</v>
      </c>
      <c r="S24" s="107"/>
      <c r="T24" s="110"/>
      <c r="U24" s="131" t="s">
        <v>5</v>
      </c>
      <c r="V24" s="107"/>
      <c r="W24" s="110"/>
      <c r="X24" s="131" t="s">
        <v>4</v>
      </c>
      <c r="Y24" s="107"/>
      <c r="Z24" s="110"/>
      <c r="AA24" s="133" t="s">
        <v>3</v>
      </c>
      <c r="AB24" s="107"/>
      <c r="AC24" s="110"/>
      <c r="AD24" s="133" t="s">
        <v>4</v>
      </c>
      <c r="AE24" s="107"/>
      <c r="AF24" s="110"/>
      <c r="AG24" s="133" t="s">
        <v>5</v>
      </c>
      <c r="AH24" s="107"/>
      <c r="AI24" s="110"/>
      <c r="AJ24" s="133" t="s">
        <v>6</v>
      </c>
      <c r="AK24" s="107"/>
      <c r="AL24" s="110"/>
      <c r="AM24" s="133" t="s">
        <v>7</v>
      </c>
      <c r="AN24" s="107"/>
      <c r="AO24" s="110"/>
      <c r="AP24" s="133" t="s">
        <v>9</v>
      </c>
      <c r="AQ24" s="107"/>
      <c r="AR24" s="110"/>
      <c r="AS24" s="133" t="s">
        <v>8</v>
      </c>
      <c r="AT24" s="107"/>
      <c r="AU24" s="110"/>
      <c r="AV24" s="133" t="s">
        <v>14</v>
      </c>
      <c r="AW24" s="107"/>
      <c r="AX24" s="110"/>
      <c r="AY24" s="118">
        <f>AW24+AT24+AQ24+AN24+AK24+AH24+AE24+AB24+Y24+V24+S24+P24+M24+J24+G24</f>
        <v>0</v>
      </c>
      <c r="AZ24" s="119">
        <f t="shared" si="0"/>
        <v>0</v>
      </c>
      <c r="BA24" s="97" t="e">
        <f>BA25</f>
        <v>#DIV/0!</v>
      </c>
      <c r="BB24" s="64"/>
      <c r="BC24" s="152"/>
      <c r="BD24"/>
      <c r="BE24"/>
    </row>
    <row r="25" spans="1:57" ht="21" customHeight="1" thickBot="1">
      <c r="A25" s="94">
        <v>9</v>
      </c>
      <c r="B25" s="16"/>
      <c r="C25" s="17"/>
      <c r="D25" s="17"/>
      <c r="E25" s="18"/>
      <c r="F25" s="132">
        <v>10</v>
      </c>
      <c r="G25" s="116"/>
      <c r="H25" s="111"/>
      <c r="I25" s="132">
        <v>12</v>
      </c>
      <c r="J25" s="116"/>
      <c r="K25" s="111"/>
      <c r="L25" s="132">
        <v>14</v>
      </c>
      <c r="M25" s="116"/>
      <c r="N25" s="111"/>
      <c r="O25" s="132">
        <v>16</v>
      </c>
      <c r="P25" s="116"/>
      <c r="Q25" s="111"/>
      <c r="R25" s="132">
        <v>3</v>
      </c>
      <c r="S25" s="116"/>
      <c r="T25" s="111"/>
      <c r="U25" s="132">
        <v>5</v>
      </c>
      <c r="V25" s="116"/>
      <c r="W25" s="111"/>
      <c r="X25" s="132">
        <v>7</v>
      </c>
      <c r="Y25" s="116"/>
      <c r="Z25" s="111"/>
      <c r="AA25" s="134">
        <v>1</v>
      </c>
      <c r="AB25" s="116"/>
      <c r="AC25" s="111"/>
      <c r="AD25" s="134">
        <v>11</v>
      </c>
      <c r="AE25" s="116"/>
      <c r="AF25" s="111"/>
      <c r="AG25" s="134">
        <v>13</v>
      </c>
      <c r="AH25" s="116"/>
      <c r="AI25" s="111"/>
      <c r="AJ25" s="134">
        <v>15</v>
      </c>
      <c r="AK25" s="116"/>
      <c r="AL25" s="111"/>
      <c r="AM25" s="134">
        <v>2</v>
      </c>
      <c r="AN25" s="116"/>
      <c r="AO25" s="111"/>
      <c r="AP25" s="134">
        <v>4</v>
      </c>
      <c r="AQ25" s="116"/>
      <c r="AR25" s="111"/>
      <c r="AS25" s="134">
        <v>6</v>
      </c>
      <c r="AT25" s="116"/>
      <c r="AU25" s="111"/>
      <c r="AV25" s="134">
        <v>8</v>
      </c>
      <c r="AW25" s="116"/>
      <c r="AX25" s="111"/>
      <c r="AY25" s="113" t="e">
        <f>ROUND(AY24/AZ24,4)</f>
        <v>#DIV/0!</v>
      </c>
      <c r="AZ25" s="120">
        <f t="shared" si="0"/>
        <v>0</v>
      </c>
      <c r="BA25" s="112" t="e">
        <f>ROUND(AZ25+AY25/10,4)</f>
        <v>#DIV/0!</v>
      </c>
      <c r="BB25" s="142"/>
      <c r="BC25" s="144">
        <v>9</v>
      </c>
      <c r="BD25"/>
      <c r="BE25"/>
    </row>
    <row r="26" spans="1:57" ht="21" customHeight="1">
      <c r="A26" s="91">
        <v>10</v>
      </c>
      <c r="B26" s="13"/>
      <c r="C26" s="14"/>
      <c r="D26" s="14"/>
      <c r="E26" s="15"/>
      <c r="F26" s="133" t="s">
        <v>14</v>
      </c>
      <c r="G26" s="107"/>
      <c r="H26" s="110"/>
      <c r="I26" s="131" t="s">
        <v>14</v>
      </c>
      <c r="J26" s="107"/>
      <c r="K26" s="110"/>
      <c r="L26" s="131" t="s">
        <v>8</v>
      </c>
      <c r="M26" s="107"/>
      <c r="N26" s="110"/>
      <c r="O26" s="131" t="s">
        <v>9</v>
      </c>
      <c r="P26" s="107"/>
      <c r="Q26" s="110"/>
      <c r="R26" s="131" t="s">
        <v>7</v>
      </c>
      <c r="S26" s="107"/>
      <c r="T26" s="110"/>
      <c r="U26" s="131" t="s">
        <v>6</v>
      </c>
      <c r="V26" s="107"/>
      <c r="W26" s="110"/>
      <c r="X26" s="131" t="s">
        <v>5</v>
      </c>
      <c r="Y26" s="107"/>
      <c r="Z26" s="110"/>
      <c r="AA26" s="131" t="s">
        <v>4</v>
      </c>
      <c r="AB26" s="107"/>
      <c r="AC26" s="110"/>
      <c r="AD26" s="133" t="s">
        <v>3</v>
      </c>
      <c r="AE26" s="107"/>
      <c r="AF26" s="110"/>
      <c r="AG26" s="133" t="s">
        <v>4</v>
      </c>
      <c r="AH26" s="107"/>
      <c r="AI26" s="110"/>
      <c r="AJ26" s="133" t="s">
        <v>5</v>
      </c>
      <c r="AK26" s="107"/>
      <c r="AL26" s="110"/>
      <c r="AM26" s="133" t="s">
        <v>6</v>
      </c>
      <c r="AN26" s="107"/>
      <c r="AO26" s="110"/>
      <c r="AP26" s="133" t="s">
        <v>7</v>
      </c>
      <c r="AQ26" s="107"/>
      <c r="AR26" s="110"/>
      <c r="AS26" s="133" t="s">
        <v>9</v>
      </c>
      <c r="AT26" s="107"/>
      <c r="AU26" s="110"/>
      <c r="AV26" s="133" t="s">
        <v>8</v>
      </c>
      <c r="AW26" s="107"/>
      <c r="AX26" s="110"/>
      <c r="AY26" s="118">
        <f>AW26+AT26+AQ26+AN26+AK26+AH26+AE26+AB26+Y26+V26+S26+P26+M26+J26+G26</f>
        <v>0</v>
      </c>
      <c r="AZ26" s="119">
        <f t="shared" si="0"/>
        <v>0</v>
      </c>
      <c r="BA26" s="97" t="e">
        <f>BA27</f>
        <v>#DIV/0!</v>
      </c>
      <c r="BB26" s="64"/>
      <c r="BC26" s="152"/>
      <c r="BD26"/>
      <c r="BE26"/>
    </row>
    <row r="27" spans="1:57" ht="21" customHeight="1" thickBot="1">
      <c r="A27" s="94">
        <v>10</v>
      </c>
      <c r="B27" s="16"/>
      <c r="C27" s="17"/>
      <c r="D27" s="17"/>
      <c r="E27" s="18"/>
      <c r="F27" s="134">
        <v>9</v>
      </c>
      <c r="G27" s="116"/>
      <c r="H27" s="111"/>
      <c r="I27" s="132">
        <v>11</v>
      </c>
      <c r="J27" s="116"/>
      <c r="K27" s="111"/>
      <c r="L27" s="132">
        <v>13</v>
      </c>
      <c r="M27" s="116"/>
      <c r="N27" s="111"/>
      <c r="O27" s="132">
        <v>15</v>
      </c>
      <c r="P27" s="116"/>
      <c r="Q27" s="111"/>
      <c r="R27" s="132">
        <v>2</v>
      </c>
      <c r="S27" s="116"/>
      <c r="T27" s="111"/>
      <c r="U27" s="132">
        <v>4</v>
      </c>
      <c r="V27" s="116"/>
      <c r="W27" s="111"/>
      <c r="X27" s="132">
        <v>6</v>
      </c>
      <c r="Y27" s="116"/>
      <c r="Z27" s="111"/>
      <c r="AA27" s="132">
        <v>8</v>
      </c>
      <c r="AB27" s="116"/>
      <c r="AC27" s="111"/>
      <c r="AD27" s="134">
        <v>1</v>
      </c>
      <c r="AE27" s="116"/>
      <c r="AF27" s="111"/>
      <c r="AG27" s="134">
        <v>12</v>
      </c>
      <c r="AH27" s="116"/>
      <c r="AI27" s="111"/>
      <c r="AJ27" s="134">
        <v>14</v>
      </c>
      <c r="AK27" s="116"/>
      <c r="AL27" s="111"/>
      <c r="AM27" s="134">
        <v>16</v>
      </c>
      <c r="AN27" s="116"/>
      <c r="AO27" s="111"/>
      <c r="AP27" s="134">
        <v>3</v>
      </c>
      <c r="AQ27" s="116"/>
      <c r="AR27" s="111"/>
      <c r="AS27" s="134">
        <v>5</v>
      </c>
      <c r="AT27" s="116"/>
      <c r="AU27" s="111"/>
      <c r="AV27" s="134">
        <v>7</v>
      </c>
      <c r="AW27" s="116"/>
      <c r="AX27" s="111"/>
      <c r="AY27" s="113" t="e">
        <f>ROUND(AY26/AZ26,4)</f>
        <v>#DIV/0!</v>
      </c>
      <c r="AZ27" s="120">
        <f t="shared" si="0"/>
        <v>0</v>
      </c>
      <c r="BA27" s="112" t="e">
        <f>ROUND(AZ27+AY27/10,4)</f>
        <v>#DIV/0!</v>
      </c>
      <c r="BB27" s="142"/>
      <c r="BC27" s="144">
        <v>10</v>
      </c>
      <c r="BD27"/>
      <c r="BE27"/>
    </row>
    <row r="28" spans="1:57" ht="21" customHeight="1">
      <c r="A28" s="91">
        <v>11</v>
      </c>
      <c r="B28" s="13"/>
      <c r="C28" s="14"/>
      <c r="D28" s="14"/>
      <c r="E28" s="15"/>
      <c r="F28" s="133" t="s">
        <v>8</v>
      </c>
      <c r="G28" s="107"/>
      <c r="H28" s="110"/>
      <c r="I28" s="133" t="s">
        <v>14</v>
      </c>
      <c r="J28" s="107"/>
      <c r="K28" s="110"/>
      <c r="L28" s="131" t="s">
        <v>14</v>
      </c>
      <c r="M28" s="107"/>
      <c r="N28" s="110"/>
      <c r="O28" s="131" t="s">
        <v>8</v>
      </c>
      <c r="P28" s="107"/>
      <c r="Q28" s="110"/>
      <c r="R28" s="131" t="s">
        <v>9</v>
      </c>
      <c r="S28" s="107"/>
      <c r="T28" s="110"/>
      <c r="U28" s="131" t="s">
        <v>7</v>
      </c>
      <c r="V28" s="107"/>
      <c r="W28" s="110"/>
      <c r="X28" s="131" t="s">
        <v>6</v>
      </c>
      <c r="Y28" s="107"/>
      <c r="Z28" s="110"/>
      <c r="AA28" s="131" t="s">
        <v>5</v>
      </c>
      <c r="AB28" s="107"/>
      <c r="AC28" s="110"/>
      <c r="AD28" s="131" t="s">
        <v>4</v>
      </c>
      <c r="AE28" s="107"/>
      <c r="AF28" s="110"/>
      <c r="AG28" s="133" t="s">
        <v>3</v>
      </c>
      <c r="AH28" s="107"/>
      <c r="AI28" s="110"/>
      <c r="AJ28" s="133" t="s">
        <v>4</v>
      </c>
      <c r="AK28" s="107"/>
      <c r="AL28" s="110"/>
      <c r="AM28" s="133" t="s">
        <v>5</v>
      </c>
      <c r="AN28" s="107"/>
      <c r="AO28" s="110"/>
      <c r="AP28" s="133" t="s">
        <v>6</v>
      </c>
      <c r="AQ28" s="107"/>
      <c r="AR28" s="110"/>
      <c r="AS28" s="133" t="s">
        <v>7</v>
      </c>
      <c r="AT28" s="107"/>
      <c r="AU28" s="110"/>
      <c r="AV28" s="133" t="s">
        <v>9</v>
      </c>
      <c r="AW28" s="107"/>
      <c r="AX28" s="110"/>
      <c r="AY28" s="118">
        <f>AW28+AT28+AQ28+AN28+AK28+AH28+AE28+AB28+Y28+V28+S28+P28+M28+J28+G28</f>
        <v>0</v>
      </c>
      <c r="AZ28" s="119">
        <f t="shared" si="0"/>
        <v>0</v>
      </c>
      <c r="BA28" s="97" t="e">
        <f>BA29</f>
        <v>#DIV/0!</v>
      </c>
      <c r="BB28" s="64"/>
      <c r="BC28" s="152"/>
      <c r="BD28"/>
      <c r="BE28"/>
    </row>
    <row r="29" spans="1:57" ht="21" customHeight="1" thickBot="1">
      <c r="A29" s="94">
        <v>11</v>
      </c>
      <c r="B29" s="16"/>
      <c r="C29" s="17"/>
      <c r="D29" s="17"/>
      <c r="E29" s="18"/>
      <c r="F29" s="134">
        <v>8</v>
      </c>
      <c r="G29" s="116"/>
      <c r="H29" s="111"/>
      <c r="I29" s="134">
        <v>10</v>
      </c>
      <c r="J29" s="116"/>
      <c r="K29" s="111"/>
      <c r="L29" s="132">
        <v>12</v>
      </c>
      <c r="M29" s="116"/>
      <c r="N29" s="111"/>
      <c r="O29" s="132">
        <v>14</v>
      </c>
      <c r="P29" s="116"/>
      <c r="Q29" s="111"/>
      <c r="R29" s="132">
        <v>16</v>
      </c>
      <c r="S29" s="116"/>
      <c r="T29" s="111"/>
      <c r="U29" s="132">
        <v>3</v>
      </c>
      <c r="V29" s="116"/>
      <c r="W29" s="111"/>
      <c r="X29" s="132">
        <v>5</v>
      </c>
      <c r="Y29" s="116"/>
      <c r="Z29" s="111"/>
      <c r="AA29" s="132">
        <v>7</v>
      </c>
      <c r="AB29" s="116"/>
      <c r="AC29" s="111"/>
      <c r="AD29" s="132">
        <v>9</v>
      </c>
      <c r="AE29" s="116"/>
      <c r="AF29" s="111"/>
      <c r="AG29" s="134">
        <v>1</v>
      </c>
      <c r="AH29" s="116"/>
      <c r="AI29" s="111"/>
      <c r="AJ29" s="134">
        <v>13</v>
      </c>
      <c r="AK29" s="116"/>
      <c r="AL29" s="111"/>
      <c r="AM29" s="134">
        <v>15</v>
      </c>
      <c r="AN29" s="116"/>
      <c r="AO29" s="111"/>
      <c r="AP29" s="134">
        <v>2</v>
      </c>
      <c r="AQ29" s="116"/>
      <c r="AR29" s="111"/>
      <c r="AS29" s="134">
        <v>4</v>
      </c>
      <c r="AT29" s="116"/>
      <c r="AU29" s="111"/>
      <c r="AV29" s="134">
        <v>6</v>
      </c>
      <c r="AW29" s="116"/>
      <c r="AX29" s="111"/>
      <c r="AY29" s="113" t="e">
        <f>ROUND(AY28/AZ28,4)</f>
        <v>#DIV/0!</v>
      </c>
      <c r="AZ29" s="120">
        <f t="shared" si="0"/>
        <v>0</v>
      </c>
      <c r="BA29" s="112" t="e">
        <f>ROUND(AZ29+AY29/10,4)</f>
        <v>#DIV/0!</v>
      </c>
      <c r="BB29" s="142"/>
      <c r="BC29" s="144">
        <v>11</v>
      </c>
      <c r="BD29"/>
      <c r="BE29"/>
    </row>
    <row r="30" spans="1:57" ht="21" customHeight="1">
      <c r="A30" s="91">
        <v>12</v>
      </c>
      <c r="B30" s="13"/>
      <c r="C30" s="14"/>
      <c r="D30" s="14"/>
      <c r="E30" s="15"/>
      <c r="F30" s="133" t="s">
        <v>9</v>
      </c>
      <c r="G30" s="107"/>
      <c r="H30" s="110"/>
      <c r="I30" s="133" t="s">
        <v>8</v>
      </c>
      <c r="J30" s="107"/>
      <c r="K30" s="110"/>
      <c r="L30" s="133" t="s">
        <v>14</v>
      </c>
      <c r="M30" s="107"/>
      <c r="N30" s="110"/>
      <c r="O30" s="131" t="s">
        <v>14</v>
      </c>
      <c r="P30" s="107"/>
      <c r="Q30" s="110"/>
      <c r="R30" s="131" t="s">
        <v>8</v>
      </c>
      <c r="S30" s="107"/>
      <c r="T30" s="110"/>
      <c r="U30" s="131" t="s">
        <v>9</v>
      </c>
      <c r="V30" s="107"/>
      <c r="W30" s="110"/>
      <c r="X30" s="131" t="s">
        <v>7</v>
      </c>
      <c r="Y30" s="107"/>
      <c r="Z30" s="110"/>
      <c r="AA30" s="131" t="s">
        <v>6</v>
      </c>
      <c r="AB30" s="107"/>
      <c r="AC30" s="110"/>
      <c r="AD30" s="131" t="s">
        <v>5</v>
      </c>
      <c r="AE30" s="107"/>
      <c r="AF30" s="110"/>
      <c r="AG30" s="131" t="s">
        <v>4</v>
      </c>
      <c r="AH30" s="107"/>
      <c r="AI30" s="110"/>
      <c r="AJ30" s="133" t="s">
        <v>3</v>
      </c>
      <c r="AK30" s="107"/>
      <c r="AL30" s="110"/>
      <c r="AM30" s="133" t="s">
        <v>4</v>
      </c>
      <c r="AN30" s="107"/>
      <c r="AO30" s="110"/>
      <c r="AP30" s="133" t="s">
        <v>5</v>
      </c>
      <c r="AQ30" s="107"/>
      <c r="AR30" s="110"/>
      <c r="AS30" s="133" t="s">
        <v>6</v>
      </c>
      <c r="AT30" s="107"/>
      <c r="AU30" s="110"/>
      <c r="AV30" s="133" t="s">
        <v>7</v>
      </c>
      <c r="AW30" s="107"/>
      <c r="AX30" s="110"/>
      <c r="AY30" s="118">
        <f>AW30+AT30+AQ30+AN30+AK30+AH30+AE30+AB30+Y30+V30+S30+P30+M30+J30+G30</f>
        <v>0</v>
      </c>
      <c r="AZ30" s="119">
        <f t="shared" si="0"/>
        <v>0</v>
      </c>
      <c r="BA30" s="97" t="e">
        <f>BA31</f>
        <v>#DIV/0!</v>
      </c>
      <c r="BB30" s="64"/>
      <c r="BC30" s="152"/>
      <c r="BD30"/>
      <c r="BE30"/>
    </row>
    <row r="31" spans="1:57" ht="21" customHeight="1" thickBot="1">
      <c r="A31" s="94">
        <v>12</v>
      </c>
      <c r="B31" s="16"/>
      <c r="C31" s="17"/>
      <c r="D31" s="17" t="s">
        <v>11</v>
      </c>
      <c r="E31" s="18"/>
      <c r="F31" s="134">
        <v>7</v>
      </c>
      <c r="G31" s="116"/>
      <c r="H31" s="111"/>
      <c r="I31" s="134">
        <v>9</v>
      </c>
      <c r="J31" s="116"/>
      <c r="K31" s="111"/>
      <c r="L31" s="134">
        <v>11</v>
      </c>
      <c r="M31" s="116"/>
      <c r="N31" s="111"/>
      <c r="O31" s="132">
        <v>13</v>
      </c>
      <c r="P31" s="116"/>
      <c r="Q31" s="111"/>
      <c r="R31" s="132">
        <v>15</v>
      </c>
      <c r="S31" s="116"/>
      <c r="T31" s="111"/>
      <c r="U31" s="132">
        <v>2</v>
      </c>
      <c r="V31" s="116"/>
      <c r="W31" s="111"/>
      <c r="X31" s="132">
        <v>4</v>
      </c>
      <c r="Y31" s="116"/>
      <c r="Z31" s="111"/>
      <c r="AA31" s="132">
        <v>6</v>
      </c>
      <c r="AB31" s="116"/>
      <c r="AC31" s="111"/>
      <c r="AD31" s="132">
        <v>8</v>
      </c>
      <c r="AE31" s="116"/>
      <c r="AF31" s="111"/>
      <c r="AG31" s="132">
        <v>10</v>
      </c>
      <c r="AH31" s="116"/>
      <c r="AI31" s="111"/>
      <c r="AJ31" s="134">
        <v>1</v>
      </c>
      <c r="AK31" s="116"/>
      <c r="AL31" s="111"/>
      <c r="AM31" s="134">
        <v>14</v>
      </c>
      <c r="AN31" s="116"/>
      <c r="AO31" s="111"/>
      <c r="AP31" s="134">
        <v>16</v>
      </c>
      <c r="AQ31" s="116"/>
      <c r="AR31" s="111"/>
      <c r="AS31" s="134">
        <v>3</v>
      </c>
      <c r="AT31" s="116"/>
      <c r="AU31" s="111"/>
      <c r="AV31" s="134">
        <v>5</v>
      </c>
      <c r="AW31" s="116"/>
      <c r="AX31" s="111"/>
      <c r="AY31" s="113" t="e">
        <f>ROUND(AY30/AZ30,4)</f>
        <v>#DIV/0!</v>
      </c>
      <c r="AZ31" s="120">
        <f t="shared" si="0"/>
        <v>0</v>
      </c>
      <c r="BA31" s="112" t="e">
        <f>ROUND(AZ31+AY31/10,4)</f>
        <v>#DIV/0!</v>
      </c>
      <c r="BB31" s="142"/>
      <c r="BC31" s="144">
        <v>12</v>
      </c>
      <c r="BD31"/>
      <c r="BE31"/>
    </row>
    <row r="32" spans="1:57" ht="21" customHeight="1">
      <c r="A32" s="91">
        <v>13</v>
      </c>
      <c r="B32" s="23"/>
      <c r="C32" s="24"/>
      <c r="D32" s="24"/>
      <c r="E32" s="25"/>
      <c r="F32" s="133" t="s">
        <v>7</v>
      </c>
      <c r="G32" s="107"/>
      <c r="H32" s="110"/>
      <c r="I32" s="133" t="s">
        <v>9</v>
      </c>
      <c r="J32" s="107"/>
      <c r="K32" s="110"/>
      <c r="L32" s="133" t="s">
        <v>8</v>
      </c>
      <c r="M32" s="107"/>
      <c r="N32" s="110"/>
      <c r="O32" s="133" t="s">
        <v>14</v>
      </c>
      <c r="P32" s="107"/>
      <c r="Q32" s="110"/>
      <c r="R32" s="131" t="s">
        <v>14</v>
      </c>
      <c r="S32" s="107"/>
      <c r="T32" s="110"/>
      <c r="U32" s="131" t="s">
        <v>8</v>
      </c>
      <c r="V32" s="107"/>
      <c r="W32" s="110"/>
      <c r="X32" s="131" t="s">
        <v>9</v>
      </c>
      <c r="Y32" s="107"/>
      <c r="Z32" s="110"/>
      <c r="AA32" s="131" t="s">
        <v>7</v>
      </c>
      <c r="AB32" s="107"/>
      <c r="AC32" s="110"/>
      <c r="AD32" s="131" t="s">
        <v>6</v>
      </c>
      <c r="AE32" s="107"/>
      <c r="AF32" s="110"/>
      <c r="AG32" s="131" t="s">
        <v>5</v>
      </c>
      <c r="AH32" s="107"/>
      <c r="AI32" s="110"/>
      <c r="AJ32" s="131" t="s">
        <v>4</v>
      </c>
      <c r="AK32" s="107"/>
      <c r="AL32" s="110"/>
      <c r="AM32" s="133" t="s">
        <v>3</v>
      </c>
      <c r="AN32" s="107"/>
      <c r="AO32" s="110"/>
      <c r="AP32" s="133" t="s">
        <v>4</v>
      </c>
      <c r="AQ32" s="107"/>
      <c r="AR32" s="110"/>
      <c r="AS32" s="133" t="s">
        <v>5</v>
      </c>
      <c r="AT32" s="107"/>
      <c r="AU32" s="110"/>
      <c r="AV32" s="133" t="s">
        <v>6</v>
      </c>
      <c r="AW32" s="107"/>
      <c r="AX32" s="110"/>
      <c r="AY32" s="118">
        <f>AW32+AT32+AQ32+AN32+AK32+AH32+AE32+AB32+Y32+V32+S32+P32+M32+J32+G32</f>
        <v>0</v>
      </c>
      <c r="AZ32" s="119">
        <f t="shared" si="0"/>
        <v>0</v>
      </c>
      <c r="BA32" s="97" t="e">
        <f>BA33</f>
        <v>#DIV/0!</v>
      </c>
      <c r="BB32" s="64"/>
      <c r="BC32" s="152"/>
      <c r="BD32"/>
      <c r="BE32"/>
    </row>
    <row r="33" spans="1:57" ht="21" customHeight="1" thickBot="1">
      <c r="A33" s="94">
        <v>13</v>
      </c>
      <c r="B33" s="26"/>
      <c r="C33" s="27"/>
      <c r="D33" s="27"/>
      <c r="E33" s="28"/>
      <c r="F33" s="134">
        <v>6</v>
      </c>
      <c r="G33" s="116"/>
      <c r="H33" s="111"/>
      <c r="I33" s="134">
        <v>8</v>
      </c>
      <c r="J33" s="116"/>
      <c r="K33" s="111"/>
      <c r="L33" s="134">
        <v>10</v>
      </c>
      <c r="M33" s="116"/>
      <c r="N33" s="111"/>
      <c r="O33" s="134">
        <v>12</v>
      </c>
      <c r="P33" s="116"/>
      <c r="Q33" s="111"/>
      <c r="R33" s="132">
        <v>14</v>
      </c>
      <c r="S33" s="116"/>
      <c r="T33" s="111"/>
      <c r="U33" s="132">
        <v>16</v>
      </c>
      <c r="V33" s="116"/>
      <c r="W33" s="111"/>
      <c r="X33" s="132">
        <v>3</v>
      </c>
      <c r="Y33" s="116"/>
      <c r="Z33" s="111"/>
      <c r="AA33" s="132">
        <v>5</v>
      </c>
      <c r="AB33" s="116"/>
      <c r="AC33" s="111"/>
      <c r="AD33" s="132">
        <v>7</v>
      </c>
      <c r="AE33" s="116"/>
      <c r="AF33" s="111"/>
      <c r="AG33" s="132">
        <v>9</v>
      </c>
      <c r="AH33" s="116"/>
      <c r="AI33" s="111"/>
      <c r="AJ33" s="132">
        <v>11</v>
      </c>
      <c r="AK33" s="116"/>
      <c r="AL33" s="111"/>
      <c r="AM33" s="134">
        <v>1</v>
      </c>
      <c r="AN33" s="116"/>
      <c r="AO33" s="111"/>
      <c r="AP33" s="134">
        <v>15</v>
      </c>
      <c r="AQ33" s="116"/>
      <c r="AR33" s="111"/>
      <c r="AS33" s="134">
        <v>2</v>
      </c>
      <c r="AT33" s="116"/>
      <c r="AU33" s="111"/>
      <c r="AV33" s="134">
        <v>4</v>
      </c>
      <c r="AW33" s="116"/>
      <c r="AX33" s="111"/>
      <c r="AY33" s="113" t="e">
        <f>ROUND(AY32/AZ32,4)</f>
        <v>#DIV/0!</v>
      </c>
      <c r="AZ33" s="120">
        <f t="shared" si="0"/>
        <v>0</v>
      </c>
      <c r="BA33" s="112" t="e">
        <f>ROUND(AZ33+AY33/10,4)</f>
        <v>#DIV/0!</v>
      </c>
      <c r="BB33" s="142"/>
      <c r="BC33" s="144">
        <v>13</v>
      </c>
      <c r="BD33"/>
      <c r="BE33"/>
    </row>
    <row r="34" spans="1:57" ht="21" customHeight="1">
      <c r="A34" s="91">
        <v>14</v>
      </c>
      <c r="B34" s="13"/>
      <c r="C34" s="14"/>
      <c r="D34" s="14"/>
      <c r="E34" s="15"/>
      <c r="F34" s="133" t="s">
        <v>6</v>
      </c>
      <c r="G34" s="107"/>
      <c r="H34" s="110"/>
      <c r="I34" s="133" t="s">
        <v>7</v>
      </c>
      <c r="J34" s="107"/>
      <c r="K34" s="110"/>
      <c r="L34" s="133" t="s">
        <v>9</v>
      </c>
      <c r="M34" s="107"/>
      <c r="N34" s="110"/>
      <c r="O34" s="133" t="s">
        <v>8</v>
      </c>
      <c r="P34" s="107"/>
      <c r="Q34" s="110"/>
      <c r="R34" s="133" t="s">
        <v>14</v>
      </c>
      <c r="S34" s="107"/>
      <c r="T34" s="110"/>
      <c r="U34" s="131" t="s">
        <v>14</v>
      </c>
      <c r="V34" s="107"/>
      <c r="W34" s="110"/>
      <c r="X34" s="131" t="s">
        <v>8</v>
      </c>
      <c r="Y34" s="107"/>
      <c r="Z34" s="110"/>
      <c r="AA34" s="131" t="s">
        <v>9</v>
      </c>
      <c r="AB34" s="107"/>
      <c r="AC34" s="110"/>
      <c r="AD34" s="131" t="s">
        <v>7</v>
      </c>
      <c r="AE34" s="107"/>
      <c r="AF34" s="110"/>
      <c r="AG34" s="131" t="s">
        <v>6</v>
      </c>
      <c r="AH34" s="107"/>
      <c r="AI34" s="110"/>
      <c r="AJ34" s="131" t="s">
        <v>5</v>
      </c>
      <c r="AK34" s="107"/>
      <c r="AL34" s="110"/>
      <c r="AM34" s="131" t="s">
        <v>4</v>
      </c>
      <c r="AN34" s="107"/>
      <c r="AO34" s="110"/>
      <c r="AP34" s="133" t="s">
        <v>3</v>
      </c>
      <c r="AQ34" s="107"/>
      <c r="AR34" s="110"/>
      <c r="AS34" s="133" t="s">
        <v>4</v>
      </c>
      <c r="AT34" s="107"/>
      <c r="AU34" s="110"/>
      <c r="AV34" s="133" t="s">
        <v>5</v>
      </c>
      <c r="AW34" s="107"/>
      <c r="AX34" s="110"/>
      <c r="AY34" s="118">
        <f>AW34+AT34+AQ34+AN34+AK34+AH34+AE34+AB34+Y34+V34+S34+P34+M34+J34+G34</f>
        <v>0</v>
      </c>
      <c r="AZ34" s="119">
        <f t="shared" si="0"/>
        <v>0</v>
      </c>
      <c r="BA34" s="97" t="e">
        <f>BA35</f>
        <v>#DIV/0!</v>
      </c>
      <c r="BB34" s="64"/>
      <c r="BC34" s="152"/>
      <c r="BD34"/>
      <c r="BE34"/>
    </row>
    <row r="35" spans="1:57" ht="21" customHeight="1" thickBot="1">
      <c r="A35" s="94">
        <v>14</v>
      </c>
      <c r="B35" s="16"/>
      <c r="C35" s="17"/>
      <c r="D35" s="17"/>
      <c r="E35" s="18"/>
      <c r="F35" s="134">
        <v>5</v>
      </c>
      <c r="G35" s="116"/>
      <c r="H35" s="111"/>
      <c r="I35" s="134">
        <v>7</v>
      </c>
      <c r="J35" s="116"/>
      <c r="K35" s="111"/>
      <c r="L35" s="134">
        <v>9</v>
      </c>
      <c r="M35" s="116"/>
      <c r="N35" s="111"/>
      <c r="O35" s="134">
        <v>11</v>
      </c>
      <c r="P35" s="116"/>
      <c r="Q35" s="111"/>
      <c r="R35" s="134">
        <v>13</v>
      </c>
      <c r="S35" s="116"/>
      <c r="T35" s="111"/>
      <c r="U35" s="132">
        <v>15</v>
      </c>
      <c r="V35" s="116"/>
      <c r="W35" s="111"/>
      <c r="X35" s="132">
        <v>2</v>
      </c>
      <c r="Y35" s="116"/>
      <c r="Z35" s="111"/>
      <c r="AA35" s="132">
        <v>4</v>
      </c>
      <c r="AB35" s="116"/>
      <c r="AC35" s="111"/>
      <c r="AD35" s="132">
        <v>6</v>
      </c>
      <c r="AE35" s="116"/>
      <c r="AF35" s="111"/>
      <c r="AG35" s="132">
        <v>8</v>
      </c>
      <c r="AH35" s="116"/>
      <c r="AI35" s="111"/>
      <c r="AJ35" s="132">
        <v>10</v>
      </c>
      <c r="AK35" s="116"/>
      <c r="AL35" s="111"/>
      <c r="AM35" s="132">
        <v>12</v>
      </c>
      <c r="AN35" s="116"/>
      <c r="AO35" s="111"/>
      <c r="AP35" s="134">
        <v>1</v>
      </c>
      <c r="AQ35" s="116"/>
      <c r="AR35" s="111"/>
      <c r="AS35" s="134">
        <v>16</v>
      </c>
      <c r="AT35" s="116"/>
      <c r="AU35" s="111"/>
      <c r="AV35" s="134">
        <v>3</v>
      </c>
      <c r="AW35" s="116"/>
      <c r="AX35" s="111"/>
      <c r="AY35" s="113" t="e">
        <f>ROUND(AY34/AZ34,4)</f>
        <v>#DIV/0!</v>
      </c>
      <c r="AZ35" s="120">
        <f t="shared" si="0"/>
        <v>0</v>
      </c>
      <c r="BA35" s="112" t="e">
        <f>ROUND(AZ35+AY35/10,4)</f>
        <v>#DIV/0!</v>
      </c>
      <c r="BB35" s="142"/>
      <c r="BC35" s="144">
        <v>14</v>
      </c>
      <c r="BD35"/>
      <c r="BE35"/>
    </row>
    <row r="36" spans="1:57" ht="21" customHeight="1">
      <c r="A36" s="91">
        <v>15</v>
      </c>
      <c r="B36" s="23"/>
      <c r="C36" s="24"/>
      <c r="D36" s="24"/>
      <c r="E36" s="25"/>
      <c r="F36" s="133" t="s">
        <v>5</v>
      </c>
      <c r="G36" s="107"/>
      <c r="H36" s="110"/>
      <c r="I36" s="133" t="s">
        <v>6</v>
      </c>
      <c r="J36" s="107"/>
      <c r="K36" s="110"/>
      <c r="L36" s="133" t="s">
        <v>7</v>
      </c>
      <c r="M36" s="107"/>
      <c r="N36" s="110"/>
      <c r="O36" s="133" t="s">
        <v>9</v>
      </c>
      <c r="P36" s="107"/>
      <c r="Q36" s="110"/>
      <c r="R36" s="133" t="s">
        <v>8</v>
      </c>
      <c r="S36" s="107"/>
      <c r="T36" s="110"/>
      <c r="U36" s="133" t="s">
        <v>14</v>
      </c>
      <c r="V36" s="107"/>
      <c r="W36" s="110"/>
      <c r="X36" s="131" t="s">
        <v>14</v>
      </c>
      <c r="Y36" s="107"/>
      <c r="Z36" s="110"/>
      <c r="AA36" s="131" t="s">
        <v>8</v>
      </c>
      <c r="AB36" s="107"/>
      <c r="AC36" s="110"/>
      <c r="AD36" s="131" t="s">
        <v>9</v>
      </c>
      <c r="AE36" s="107"/>
      <c r="AF36" s="110"/>
      <c r="AG36" s="131" t="s">
        <v>7</v>
      </c>
      <c r="AH36" s="107"/>
      <c r="AI36" s="110"/>
      <c r="AJ36" s="131" t="s">
        <v>6</v>
      </c>
      <c r="AK36" s="107"/>
      <c r="AL36" s="110"/>
      <c r="AM36" s="131" t="s">
        <v>5</v>
      </c>
      <c r="AN36" s="107"/>
      <c r="AO36" s="110"/>
      <c r="AP36" s="131" t="s">
        <v>4</v>
      </c>
      <c r="AQ36" s="107"/>
      <c r="AR36" s="110"/>
      <c r="AS36" s="133" t="s">
        <v>3</v>
      </c>
      <c r="AT36" s="107"/>
      <c r="AU36" s="110"/>
      <c r="AV36" s="133" t="s">
        <v>4</v>
      </c>
      <c r="AW36" s="107"/>
      <c r="AX36" s="110"/>
      <c r="AY36" s="118">
        <f>AW36+AT36+AQ36+AN36+AK36+AH36+AE36+AB36+Y36+V36+S36+P36+M36+J36+G36</f>
        <v>0</v>
      </c>
      <c r="AZ36" s="119">
        <f t="shared" si="0"/>
        <v>0</v>
      </c>
      <c r="BA36" s="97" t="e">
        <f>BA37</f>
        <v>#DIV/0!</v>
      </c>
      <c r="BB36" s="64"/>
      <c r="BC36" s="152"/>
      <c r="BD36"/>
      <c r="BE36"/>
    </row>
    <row r="37" spans="1:57" ht="21" customHeight="1" thickBot="1">
      <c r="A37" s="94">
        <v>15</v>
      </c>
      <c r="B37" s="26"/>
      <c r="C37" s="27"/>
      <c r="D37" s="27"/>
      <c r="E37" s="28"/>
      <c r="F37" s="134">
        <v>4</v>
      </c>
      <c r="G37" s="116"/>
      <c r="H37" s="111"/>
      <c r="I37" s="134">
        <v>6</v>
      </c>
      <c r="J37" s="116"/>
      <c r="K37" s="111"/>
      <c r="L37" s="134">
        <v>8</v>
      </c>
      <c r="M37" s="116"/>
      <c r="N37" s="111"/>
      <c r="O37" s="134">
        <v>10</v>
      </c>
      <c r="P37" s="116"/>
      <c r="Q37" s="111"/>
      <c r="R37" s="134">
        <v>12</v>
      </c>
      <c r="S37" s="116"/>
      <c r="T37" s="111"/>
      <c r="U37" s="134">
        <v>14</v>
      </c>
      <c r="V37" s="116"/>
      <c r="W37" s="111"/>
      <c r="X37" s="132">
        <v>16</v>
      </c>
      <c r="Y37" s="116"/>
      <c r="Z37" s="111"/>
      <c r="AA37" s="132">
        <v>3</v>
      </c>
      <c r="AB37" s="116"/>
      <c r="AC37" s="111"/>
      <c r="AD37" s="132">
        <v>5</v>
      </c>
      <c r="AE37" s="116"/>
      <c r="AF37" s="111"/>
      <c r="AG37" s="132">
        <v>7</v>
      </c>
      <c r="AH37" s="116"/>
      <c r="AI37" s="111"/>
      <c r="AJ37" s="132">
        <v>9</v>
      </c>
      <c r="AK37" s="116"/>
      <c r="AL37" s="111"/>
      <c r="AM37" s="132">
        <v>11</v>
      </c>
      <c r="AN37" s="116"/>
      <c r="AO37" s="111"/>
      <c r="AP37" s="132">
        <v>13</v>
      </c>
      <c r="AQ37" s="116"/>
      <c r="AR37" s="111"/>
      <c r="AS37" s="134">
        <v>1</v>
      </c>
      <c r="AT37" s="116"/>
      <c r="AU37" s="111"/>
      <c r="AV37" s="134">
        <v>2</v>
      </c>
      <c r="AW37" s="116"/>
      <c r="AX37" s="111"/>
      <c r="AY37" s="113" t="e">
        <f>ROUND(AY36/AZ36,4)</f>
        <v>#DIV/0!</v>
      </c>
      <c r="AZ37" s="120">
        <f t="shared" si="0"/>
        <v>0</v>
      </c>
      <c r="BA37" s="112" t="e">
        <f>ROUND(AZ37+AY37/10,4)</f>
        <v>#DIV/0!</v>
      </c>
      <c r="BB37" s="142"/>
      <c r="BC37" s="144">
        <v>15</v>
      </c>
      <c r="BD37"/>
      <c r="BE37"/>
    </row>
    <row r="38" spans="1:57" ht="21" customHeight="1">
      <c r="A38" s="91">
        <v>16</v>
      </c>
      <c r="B38" s="13"/>
      <c r="C38" s="14"/>
      <c r="D38" s="14"/>
      <c r="E38" s="15"/>
      <c r="F38" s="133" t="s">
        <v>4</v>
      </c>
      <c r="G38" s="107"/>
      <c r="H38" s="110"/>
      <c r="I38" s="133" t="s">
        <v>5</v>
      </c>
      <c r="J38" s="107"/>
      <c r="K38" s="110"/>
      <c r="L38" s="133" t="s">
        <v>6</v>
      </c>
      <c r="M38" s="107"/>
      <c r="N38" s="110"/>
      <c r="O38" s="133" t="s">
        <v>7</v>
      </c>
      <c r="P38" s="107"/>
      <c r="Q38" s="110"/>
      <c r="R38" s="133" t="s">
        <v>9</v>
      </c>
      <c r="S38" s="107"/>
      <c r="T38" s="110"/>
      <c r="U38" s="133" t="s">
        <v>8</v>
      </c>
      <c r="V38" s="107"/>
      <c r="W38" s="110"/>
      <c r="X38" s="133" t="s">
        <v>14</v>
      </c>
      <c r="Y38" s="107"/>
      <c r="Z38" s="110"/>
      <c r="AA38" s="131" t="s">
        <v>14</v>
      </c>
      <c r="AB38" s="107"/>
      <c r="AC38" s="110"/>
      <c r="AD38" s="131" t="s">
        <v>8</v>
      </c>
      <c r="AE38" s="107"/>
      <c r="AF38" s="110"/>
      <c r="AG38" s="131" t="s">
        <v>9</v>
      </c>
      <c r="AH38" s="107"/>
      <c r="AI38" s="110"/>
      <c r="AJ38" s="131" t="s">
        <v>7</v>
      </c>
      <c r="AK38" s="107"/>
      <c r="AL38" s="110"/>
      <c r="AM38" s="131" t="s">
        <v>6</v>
      </c>
      <c r="AN38" s="107"/>
      <c r="AO38" s="110"/>
      <c r="AP38" s="131" t="s">
        <v>5</v>
      </c>
      <c r="AQ38" s="107"/>
      <c r="AR38" s="110"/>
      <c r="AS38" s="131" t="s">
        <v>4</v>
      </c>
      <c r="AT38" s="107"/>
      <c r="AU38" s="110"/>
      <c r="AV38" s="133" t="s">
        <v>3</v>
      </c>
      <c r="AW38" s="107"/>
      <c r="AX38" s="110"/>
      <c r="AY38" s="118">
        <f>AW38+AT38+AQ38+AN38+AK38+AH38+AE38+AB38+Y38+V38+S38+P38+M38+J38+G38</f>
        <v>0</v>
      </c>
      <c r="AZ38" s="119">
        <f t="shared" si="0"/>
        <v>0</v>
      </c>
      <c r="BA38" s="97" t="e">
        <f>BA39</f>
        <v>#DIV/0!</v>
      </c>
      <c r="BB38" s="64"/>
      <c r="BC38" s="152"/>
      <c r="BD38"/>
      <c r="BE38"/>
    </row>
    <row r="39" spans="1:57" ht="21" customHeight="1" thickBot="1">
      <c r="A39" s="11">
        <v>16</v>
      </c>
      <c r="B39" s="16"/>
      <c r="C39" s="17"/>
      <c r="D39" s="17" t="s">
        <v>11</v>
      </c>
      <c r="E39" s="18"/>
      <c r="F39" s="134">
        <v>3</v>
      </c>
      <c r="G39" s="117"/>
      <c r="H39" s="111"/>
      <c r="I39" s="134">
        <v>5</v>
      </c>
      <c r="J39" s="117"/>
      <c r="K39" s="111"/>
      <c r="L39" s="134">
        <v>7</v>
      </c>
      <c r="M39" s="117"/>
      <c r="N39" s="111"/>
      <c r="O39" s="134">
        <v>9</v>
      </c>
      <c r="P39" s="117"/>
      <c r="Q39" s="111"/>
      <c r="R39" s="134">
        <v>11</v>
      </c>
      <c r="S39" s="117"/>
      <c r="T39" s="111"/>
      <c r="U39" s="134">
        <v>13</v>
      </c>
      <c r="V39" s="117"/>
      <c r="W39" s="111"/>
      <c r="X39" s="134">
        <v>15</v>
      </c>
      <c r="Y39" s="117"/>
      <c r="Z39" s="111"/>
      <c r="AA39" s="132">
        <v>2</v>
      </c>
      <c r="AB39" s="117"/>
      <c r="AC39" s="111"/>
      <c r="AD39" s="132">
        <v>4</v>
      </c>
      <c r="AE39" s="117"/>
      <c r="AF39" s="111"/>
      <c r="AG39" s="132">
        <v>6</v>
      </c>
      <c r="AH39" s="117"/>
      <c r="AI39" s="111"/>
      <c r="AJ39" s="132">
        <v>8</v>
      </c>
      <c r="AK39" s="117"/>
      <c r="AL39" s="111"/>
      <c r="AM39" s="132">
        <v>10</v>
      </c>
      <c r="AN39" s="117"/>
      <c r="AO39" s="111"/>
      <c r="AP39" s="132">
        <v>12</v>
      </c>
      <c r="AQ39" s="117"/>
      <c r="AR39" s="111"/>
      <c r="AS39" s="132">
        <v>14</v>
      </c>
      <c r="AT39" s="117"/>
      <c r="AU39" s="111"/>
      <c r="AV39" s="134">
        <v>1</v>
      </c>
      <c r="AW39" s="117"/>
      <c r="AX39" s="111"/>
      <c r="AY39" s="113" t="e">
        <f>ROUND(AY38/AZ38,4)</f>
        <v>#DIV/0!</v>
      </c>
      <c r="AZ39" s="120">
        <f t="shared" si="0"/>
        <v>0</v>
      </c>
      <c r="BA39" s="112" t="e">
        <f>ROUND(AZ39+AY39/10,4)</f>
        <v>#DIV/0!</v>
      </c>
      <c r="BB39" s="142"/>
      <c r="BC39" s="144">
        <v>16</v>
      </c>
      <c r="BD39"/>
      <c r="BE39"/>
    </row>
    <row r="40" ht="19.5" customHeight="1"/>
    <row r="41" spans="2:15" ht="19.5" customHeight="1">
      <c r="B41" s="169"/>
      <c r="C41" s="169"/>
      <c r="D41" s="169"/>
      <c r="E41" s="85"/>
      <c r="F41" s="83"/>
      <c r="G41" s="83"/>
      <c r="H41" s="84"/>
      <c r="I41" s="10"/>
      <c r="J41" s="10"/>
      <c r="K41" s="10"/>
      <c r="L41" s="10"/>
      <c r="M41" s="10"/>
      <c r="N41" s="10"/>
      <c r="O41" s="10"/>
    </row>
    <row r="42" spans="5:15" ht="19.5" customHeight="1">
      <c r="E42" s="82"/>
      <c r="F42" s="83"/>
      <c r="G42" s="83"/>
      <c r="H42" s="84"/>
      <c r="I42" s="10"/>
      <c r="J42" s="10"/>
      <c r="K42" s="10"/>
      <c r="L42" s="10"/>
      <c r="M42" s="10"/>
      <c r="N42" s="10"/>
      <c r="O42" s="10"/>
    </row>
    <row r="43" spans="5:11" ht="19.5" customHeight="1">
      <c r="E43" s="82"/>
      <c r="F43" s="83"/>
      <c r="G43" s="83"/>
      <c r="H43" s="84"/>
      <c r="I43" s="10"/>
      <c r="J43" s="10"/>
      <c r="K43" s="10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spans="1:57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</sheetData>
  <mergeCells count="5">
    <mergeCell ref="A3:F4"/>
    <mergeCell ref="BB5:BB7"/>
    <mergeCell ref="B41:D41"/>
    <mergeCell ref="B6:C6"/>
    <mergeCell ref="D7:E7"/>
  </mergeCells>
  <printOptions/>
  <pageMargins left="0" right="0" top="0" bottom="0" header="0.5118110236220472" footer="0.5118110236220472"/>
  <pageSetup horizontalDpi="600" verticalDpi="600" orientation="landscape" paperSize="9" scale="90" r:id="rId1"/>
  <headerFooter alignWithMargins="0">
    <oddHeader xml:space="preserve">&amp;R
&amp;"Arial,Fett"     &amp;"Arial,Standard"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Stoffi</dc:creator>
  <cp:keywords/>
  <dc:description/>
  <cp:lastModifiedBy>Stoffaneller</cp:lastModifiedBy>
  <cp:lastPrinted>2010-03-03T20:46:25Z</cp:lastPrinted>
  <dcterms:created xsi:type="dcterms:W3CDTF">2004-11-15T09:10:09Z</dcterms:created>
  <dcterms:modified xsi:type="dcterms:W3CDTF">2013-01-06T16:24:08Z</dcterms:modified>
  <cp:category/>
  <cp:version/>
  <cp:contentType/>
  <cp:contentStatus/>
</cp:coreProperties>
</file>