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a) TDs-2x6;Rd6" sheetId="1" r:id="rId1"/>
  </sheets>
  <definedNames/>
  <calcPr fullCalcOnLoad="1"/>
</workbook>
</file>

<file path=xl/sharedStrings.xml><?xml version="1.0" encoding="utf-8"?>
<sst xmlns="http://schemas.openxmlformats.org/spreadsheetml/2006/main" count="234" uniqueCount="82">
  <si>
    <t>T U R N I E R  :  Spielplan Doppel</t>
  </si>
  <si>
    <t xml:space="preserve">  Jeder einer Gruppe in jeder Runde mit einem anderen Partner aus der anderen Gruppe.</t>
  </si>
  <si>
    <r>
      <t>Spieler  (</t>
    </r>
    <r>
      <rPr>
        <b/>
        <sz val="10"/>
        <color indexed="10"/>
        <rFont val="Arial"/>
        <family val="2"/>
      </rPr>
      <t>bis zur 6. Runde)</t>
    </r>
  </si>
  <si>
    <t xml:space="preserve">  Runde </t>
  </si>
  <si>
    <t>die mehrmals die Nr. . . . .  als</t>
  </si>
  <si>
    <t xml:space="preserve">                 </t>
  </si>
  <si>
    <t xml:space="preserve"> 12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</si>
  <si>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</si>
  <si>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</si>
  <si>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</si>
  <si>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</si>
  <si>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</si>
  <si>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</si>
  <si>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</si>
  <si>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</si>
  <si>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</si>
  <si>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</si>
  <si>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</si>
  <si>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</si>
  <si>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</si>
  <si>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3x</t>
  </si>
  <si>
    <t>A</t>
  </si>
  <si>
    <t>C</t>
  </si>
  <si>
    <t>2,8</t>
  </si>
  <si>
    <t>3,11</t>
  </si>
  <si>
    <t>4,8</t>
  </si>
  <si>
    <t>5,12</t>
  </si>
  <si>
    <t>6,9</t>
  </si>
  <si>
    <t>4,9</t>
  </si>
  <si>
    <t>4,8,9</t>
  </si>
  <si>
    <t xml:space="preserve"> </t>
  </si>
  <si>
    <t>B</t>
  </si>
  <si>
    <t>1,7</t>
  </si>
  <si>
    <t>5,7</t>
  </si>
  <si>
    <t>6,10</t>
  </si>
  <si>
    <t>4,11</t>
  </si>
  <si>
    <t>5,8</t>
  </si>
  <si>
    <t>6,11</t>
  </si>
  <si>
    <t>5,6,7,11</t>
  </si>
  <si>
    <t>6,12</t>
  </si>
  <si>
    <t>1,9</t>
  </si>
  <si>
    <t>5,9</t>
  </si>
  <si>
    <t>6,7</t>
  </si>
  <si>
    <t>4,7</t>
  </si>
  <si>
    <t>5,10</t>
  </si>
  <si>
    <t>6,7,9</t>
  </si>
  <si>
    <t>5,11</t>
  </si>
  <si>
    <t>6,8</t>
  </si>
  <si>
    <t>1,11</t>
  </si>
  <si>
    <t>2,9</t>
  </si>
  <si>
    <t>3,12</t>
  </si>
  <si>
    <t>1,12</t>
  </si>
  <si>
    <t>4,10</t>
  </si>
  <si>
    <t>2,10</t>
  </si>
  <si>
    <t>3,7</t>
  </si>
  <si>
    <t>1,8</t>
  </si>
  <si>
    <t>2,11</t>
  </si>
  <si>
    <t>3,8</t>
  </si>
  <si>
    <t>2,3,8,10</t>
  </si>
  <si>
    <t>3,9</t>
  </si>
  <si>
    <t>4,12</t>
  </si>
  <si>
    <t>2,12</t>
  </si>
  <si>
    <t>3,10</t>
  </si>
  <si>
    <t>1,10</t>
  </si>
  <si>
    <t>2,7</t>
  </si>
  <si>
    <t>2,3,10,12</t>
  </si>
  <si>
    <t>2,3,10</t>
  </si>
  <si>
    <t>2,5,11,12</t>
  </si>
  <si>
    <t>1,3,11,12</t>
  </si>
  <si>
    <t>5,6,7</t>
  </si>
  <si>
    <t>2,4,8,9</t>
  </si>
  <si>
    <t>4,6,8,9</t>
  </si>
  <si>
    <r>
      <t xml:space="preserve">2x </t>
    </r>
    <r>
      <rPr>
        <sz val="8"/>
        <rFont val="Arial"/>
        <family val="2"/>
      </rPr>
      <t>(42)</t>
    </r>
  </si>
  <si>
    <t>Reihungszahl</t>
  </si>
  <si>
    <t>Reihungswert</t>
  </si>
  <si>
    <t xml:space="preserve">  Auswertung - Partnerschaft</t>
  </si>
  <si>
    <r>
      <t xml:space="preserve">2a) </t>
    </r>
    <r>
      <rPr>
        <b/>
        <sz val="24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6;</t>
    </r>
    <r>
      <rPr>
        <b/>
        <sz val="12"/>
        <rFont val="Arial"/>
        <family val="2"/>
      </rPr>
      <t>Rd6</t>
    </r>
  </si>
  <si>
    <t xml:space="preserve">         Einzelspieler gesamt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</si>
  <si>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2x6  </t>
    </r>
    <r>
      <rPr>
        <b/>
        <sz val="14"/>
        <rFont val="Arial"/>
        <family val="2"/>
      </rPr>
      <t>12) Spieler</t>
    </r>
  </si>
  <si>
    <t xml:space="preserve"> Einzelspieler in seiner Gruppe</t>
  </si>
  <si>
    <t>z. B. Partnerschaft Spieler Nr. 1+11, 2+12 usf.</t>
  </si>
  <si>
    <t>Stoff / 31.08.2014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</si>
</sst>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5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19" fillId="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2" fontId="14" fillId="0" borderId="20" xfId="0" applyNumberFormat="1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center"/>
    </xf>
    <xf numFmtId="182" fontId="14" fillId="0" borderId="21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6" fillId="0" borderId="9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82" fontId="4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0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0" borderId="28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81" fontId="4" fillId="0" borderId="20" xfId="0" applyNumberFormat="1" applyFont="1" applyFill="1" applyBorder="1" applyAlignment="1">
      <alignment horizontal="left"/>
    </xf>
    <xf numFmtId="181" fontId="4" fillId="0" borderId="2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1" fillId="0" borderId="27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4" fillId="0" borderId="21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7" fillId="0" borderId="9" xfId="0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" fillId="0" borderId="37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14" fillId="5" borderId="2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4" fillId="0" borderId="37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8" fillId="6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75" zoomScaleNormal="75" workbookViewId="0" topLeftCell="A1">
      <selection activeCell="A4" sqref="A4"/>
    </sheetView>
  </sheetViews>
  <sheetFormatPr defaultColWidth="11.421875" defaultRowHeight="19.5" customHeight="1"/>
  <cols>
    <col min="1" max="23" width="4.7109375" style="0" customWidth="1"/>
    <col min="24" max="25" width="8.28125" style="0" customWidth="1"/>
    <col min="26" max="26" width="8.8515625" style="0" customWidth="1"/>
    <col min="27" max="27" width="5.7109375" style="0" customWidth="1"/>
    <col min="28" max="29" width="8.28125" style="0" customWidth="1"/>
    <col min="30" max="30" width="8.8515625" style="0" customWidth="1"/>
    <col min="31" max="31" width="5.7109375" style="0" customWidth="1"/>
    <col min="32" max="33" width="8.28125" style="0" customWidth="1"/>
    <col min="34" max="34" width="8.8515625" style="0" customWidth="1"/>
    <col min="35" max="35" width="5.7109375" style="0" customWidth="1"/>
    <col min="36" max="36" width="4.00390625" style="0" customWidth="1"/>
    <col min="37" max="38" width="8.8515625" style="0" customWidth="1"/>
    <col min="39" max="39" width="6.7109375" style="0" customWidth="1"/>
    <col min="40" max="40" width="8.8515625" style="0" customWidth="1"/>
    <col min="41" max="41" width="8.7109375" style="0" customWidth="1"/>
    <col min="42" max="42" width="8.8515625" style="0" customWidth="1"/>
    <col min="43" max="43" width="6.7109375" style="0" customWidth="1"/>
    <col min="44" max="44" width="4.421875" style="0" customWidth="1"/>
    <col min="45" max="45" width="15.8515625" style="0" customWidth="1"/>
    <col min="46" max="46" width="11.28125" style="0" customWidth="1"/>
    <col min="47" max="47" width="5.00390625" style="0" customWidth="1"/>
    <col min="48" max="48" width="6.28125" style="0" customWidth="1"/>
    <col min="49" max="49" width="7.28125" style="0" customWidth="1"/>
    <col min="50" max="16384" width="4.421875" style="0" customWidth="1"/>
  </cols>
  <sheetData>
    <row r="1" spans="1:16" ht="19.5" customHeight="1">
      <c r="A1" s="1" t="s">
        <v>78</v>
      </c>
      <c r="P1" s="2" t="s">
        <v>0</v>
      </c>
    </row>
    <row r="2" spans="1:34" ht="19.5" customHeight="1">
      <c r="A2" s="107" t="s">
        <v>76</v>
      </c>
      <c r="B2" s="107"/>
      <c r="C2" s="107"/>
      <c r="D2" s="107"/>
      <c r="E2" s="107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97" t="s">
        <v>80</v>
      </c>
      <c r="AF2" s="97"/>
      <c r="AG2" s="97"/>
      <c r="AH2" s="97"/>
    </row>
    <row r="3" spans="1:39" ht="19.5" customHeight="1">
      <c r="A3" s="107"/>
      <c r="B3" s="107"/>
      <c r="C3" s="107"/>
      <c r="D3" s="107"/>
      <c r="E3" s="107"/>
      <c r="F3" s="5"/>
      <c r="G3" s="5"/>
      <c r="H3" s="5"/>
      <c r="I3" s="5"/>
      <c r="J3" s="5"/>
      <c r="R3" s="6"/>
      <c r="S3" s="6"/>
      <c r="X3" s="83" t="s">
        <v>79</v>
      </c>
      <c r="Y3" s="5"/>
      <c r="Z3" s="5"/>
      <c r="AA3" s="96"/>
      <c r="AB3" s="83" t="s">
        <v>77</v>
      </c>
      <c r="AC3" s="5"/>
      <c r="AD3" s="5"/>
      <c r="AE3" s="96"/>
      <c r="AF3" s="83" t="s">
        <v>75</v>
      </c>
      <c r="AG3" s="5"/>
      <c r="AH3" s="5"/>
      <c r="AI3" s="96"/>
      <c r="AJ3" s="76"/>
      <c r="AK3" s="7" t="s">
        <v>2</v>
      </c>
      <c r="AL3" s="8"/>
      <c r="AM3" s="8"/>
    </row>
    <row r="4" spans="1:41" ht="19.5" customHeight="1" thickBot="1">
      <c r="A4" s="98" t="s">
        <v>81</v>
      </c>
      <c r="B4" s="74"/>
      <c r="C4" s="74"/>
      <c r="D4" s="9"/>
      <c r="E4" s="10" t="s">
        <v>3</v>
      </c>
      <c r="F4" s="11"/>
      <c r="G4" s="12">
        <v>1</v>
      </c>
      <c r="H4" s="13"/>
      <c r="I4" s="14"/>
      <c r="J4" s="12">
        <v>2</v>
      </c>
      <c r="K4" s="13"/>
      <c r="L4" s="14"/>
      <c r="M4" s="12">
        <v>3</v>
      </c>
      <c r="N4" s="13"/>
      <c r="O4" s="14"/>
      <c r="P4" s="12">
        <v>4</v>
      </c>
      <c r="Q4" s="13"/>
      <c r="R4" s="14"/>
      <c r="S4" s="12">
        <v>5</v>
      </c>
      <c r="T4" s="13"/>
      <c r="U4" s="14"/>
      <c r="V4" s="12">
        <v>6</v>
      </c>
      <c r="W4" s="13"/>
      <c r="X4" s="81"/>
      <c r="Y4" s="75" t="s">
        <v>74</v>
      </c>
      <c r="Z4" s="84"/>
      <c r="AA4" s="101" t="s">
        <v>73</v>
      </c>
      <c r="AB4" s="81"/>
      <c r="AC4" s="75" t="s">
        <v>74</v>
      </c>
      <c r="AD4" s="84"/>
      <c r="AE4" s="101" t="s">
        <v>73</v>
      </c>
      <c r="AF4" s="87"/>
      <c r="AG4" s="75" t="s">
        <v>74</v>
      </c>
      <c r="AH4" s="84"/>
      <c r="AI4" s="101" t="s">
        <v>73</v>
      </c>
      <c r="AK4" s="15" t="s">
        <v>4</v>
      </c>
      <c r="AL4" s="16"/>
      <c r="AM4" s="16"/>
      <c r="AN4" s="15"/>
      <c r="AO4" s="16"/>
    </row>
    <row r="5" spans="1:41" ht="19.5" customHeight="1">
      <c r="A5" s="17"/>
      <c r="B5" s="103" t="s">
        <v>5</v>
      </c>
      <c r="C5" s="104"/>
      <c r="D5" s="18" t="s">
        <v>6</v>
      </c>
      <c r="E5" s="19"/>
      <c r="F5" s="20" t="s">
        <v>7</v>
      </c>
      <c r="G5" s="21" t="s">
        <v>8</v>
      </c>
      <c r="H5" s="22"/>
      <c r="I5" s="20" t="s">
        <v>7</v>
      </c>
      <c r="J5" s="21" t="s">
        <v>8</v>
      </c>
      <c r="K5" s="22"/>
      <c r="L5" s="20" t="s">
        <v>7</v>
      </c>
      <c r="M5" s="21" t="s">
        <v>8</v>
      </c>
      <c r="N5" s="22"/>
      <c r="O5" s="20" t="s">
        <v>7</v>
      </c>
      <c r="P5" s="21" t="s">
        <v>8</v>
      </c>
      <c r="Q5" s="22"/>
      <c r="R5" s="20" t="s">
        <v>7</v>
      </c>
      <c r="S5" s="21" t="s">
        <v>8</v>
      </c>
      <c r="T5" s="22"/>
      <c r="U5" s="20" t="s">
        <v>7</v>
      </c>
      <c r="V5" s="21" t="s">
        <v>8</v>
      </c>
      <c r="W5" s="22"/>
      <c r="X5" s="77" t="s">
        <v>9</v>
      </c>
      <c r="Y5" s="78" t="s">
        <v>10</v>
      </c>
      <c r="Z5" s="85" t="s">
        <v>11</v>
      </c>
      <c r="AA5" s="101"/>
      <c r="AB5" s="77" t="s">
        <v>9</v>
      </c>
      <c r="AC5" s="78" t="s">
        <v>10</v>
      </c>
      <c r="AD5" s="85" t="s">
        <v>11</v>
      </c>
      <c r="AE5" s="101"/>
      <c r="AF5" s="88" t="s">
        <v>9</v>
      </c>
      <c r="AG5" s="78" t="s">
        <v>10</v>
      </c>
      <c r="AH5" s="85" t="s">
        <v>11</v>
      </c>
      <c r="AI5" s="101"/>
      <c r="AK5" s="23" t="s">
        <v>12</v>
      </c>
      <c r="AL5" s="24"/>
      <c r="AN5" s="15"/>
      <c r="AO5" s="24"/>
    </row>
    <row r="6" spans="1:41" ht="19.5" customHeight="1" thickBot="1">
      <c r="A6" s="25" t="s">
        <v>13</v>
      </c>
      <c r="B6" s="26" t="s">
        <v>14</v>
      </c>
      <c r="C6" s="27"/>
      <c r="D6" s="105"/>
      <c r="E6" s="106"/>
      <c r="F6" s="28" t="s">
        <v>15</v>
      </c>
      <c r="G6" s="29" t="s">
        <v>16</v>
      </c>
      <c r="H6" s="30" t="s">
        <v>17</v>
      </c>
      <c r="I6" s="28" t="s">
        <v>15</v>
      </c>
      <c r="J6" s="29" t="s">
        <v>16</v>
      </c>
      <c r="K6" s="30" t="s">
        <v>17</v>
      </c>
      <c r="L6" s="28" t="s">
        <v>15</v>
      </c>
      <c r="M6" s="29" t="s">
        <v>16</v>
      </c>
      <c r="N6" s="30" t="s">
        <v>17</v>
      </c>
      <c r="O6" s="28" t="s">
        <v>15</v>
      </c>
      <c r="P6" s="29" t="s">
        <v>16</v>
      </c>
      <c r="Q6" s="30" t="s">
        <v>17</v>
      </c>
      <c r="R6" s="28" t="s">
        <v>15</v>
      </c>
      <c r="S6" s="29" t="s">
        <v>16</v>
      </c>
      <c r="T6" s="30" t="s">
        <v>17</v>
      </c>
      <c r="U6" s="28" t="s">
        <v>15</v>
      </c>
      <c r="V6" s="29" t="s">
        <v>16</v>
      </c>
      <c r="W6" s="30" t="s">
        <v>17</v>
      </c>
      <c r="X6" s="79" t="s">
        <v>18</v>
      </c>
      <c r="Y6" s="80" t="s">
        <v>19</v>
      </c>
      <c r="Z6" s="86" t="s">
        <v>11</v>
      </c>
      <c r="AA6" s="102"/>
      <c r="AB6" s="79" t="s">
        <v>18</v>
      </c>
      <c r="AC6" s="80" t="s">
        <v>19</v>
      </c>
      <c r="AD6" s="86" t="s">
        <v>11</v>
      </c>
      <c r="AE6" s="102"/>
      <c r="AF6" s="89" t="s">
        <v>18</v>
      </c>
      <c r="AG6" s="80" t="s">
        <v>19</v>
      </c>
      <c r="AH6" s="86" t="s">
        <v>11</v>
      </c>
      <c r="AI6" s="102"/>
      <c r="AK6" s="31" t="s">
        <v>72</v>
      </c>
      <c r="AL6" s="32" t="s">
        <v>20</v>
      </c>
      <c r="AN6" s="33"/>
      <c r="AO6" s="32"/>
    </row>
    <row r="7" spans="1:43" ht="19.5" customHeight="1">
      <c r="A7" s="82">
        <v>1</v>
      </c>
      <c r="B7" s="90"/>
      <c r="C7" s="91"/>
      <c r="D7" s="91"/>
      <c r="E7" s="92"/>
      <c r="F7" s="34" t="s">
        <v>21</v>
      </c>
      <c r="G7" s="35"/>
      <c r="H7" s="36"/>
      <c r="I7" s="34" t="s">
        <v>21</v>
      </c>
      <c r="J7" s="35"/>
      <c r="K7" s="36"/>
      <c r="L7" s="34" t="s">
        <v>21</v>
      </c>
      <c r="M7" s="35"/>
      <c r="N7" s="36"/>
      <c r="O7" s="34" t="s">
        <v>21</v>
      </c>
      <c r="P7" s="35"/>
      <c r="Q7" s="36"/>
      <c r="R7" s="34" t="s">
        <v>21</v>
      </c>
      <c r="S7" s="35"/>
      <c r="T7" s="36"/>
      <c r="U7" s="34" t="s">
        <v>22</v>
      </c>
      <c r="V7" s="35"/>
      <c r="W7" s="36"/>
      <c r="X7" s="37">
        <f>V7+S7+P7+M7+J7+G7</f>
        <v>0</v>
      </c>
      <c r="Y7" s="38">
        <f>W7+T7+Q7+N7+K7+H7</f>
        <v>0</v>
      </c>
      <c r="Z7" s="39" t="e">
        <f>ROUND(Y8+X8/10,4)</f>
        <v>#DIV/0!</v>
      </c>
      <c r="AA7" s="70"/>
      <c r="AB7" s="37">
        <f>X7</f>
        <v>0</v>
      </c>
      <c r="AC7" s="38">
        <f>Y7</f>
        <v>0</v>
      </c>
      <c r="AD7" s="39" t="e">
        <f>AD8</f>
        <v>#DIV/0!</v>
      </c>
      <c r="AE7" s="70"/>
      <c r="AF7" s="37">
        <f>X7+X19</f>
        <v>0</v>
      </c>
      <c r="AG7" s="38">
        <f>Y7+Y19</f>
        <v>0</v>
      </c>
      <c r="AH7" s="41" t="e">
        <f>AH8</f>
        <v>#DIV/0!</v>
      </c>
      <c r="AI7" s="71"/>
      <c r="AK7" s="43"/>
      <c r="AL7" s="44"/>
      <c r="AM7" s="43"/>
      <c r="AN7" s="43"/>
      <c r="AO7" s="44"/>
      <c r="AP7" s="43"/>
      <c r="AQ7" s="43"/>
    </row>
    <row r="8" spans="1:43" ht="19.5" customHeight="1" thickBot="1">
      <c r="A8" s="45">
        <v>1</v>
      </c>
      <c r="B8" s="93"/>
      <c r="C8" s="94"/>
      <c r="D8" s="94"/>
      <c r="E8" s="95"/>
      <c r="F8" s="46">
        <v>7</v>
      </c>
      <c r="G8" s="47" t="s">
        <v>23</v>
      </c>
      <c r="H8" s="48"/>
      <c r="I8" s="49">
        <v>9</v>
      </c>
      <c r="J8" s="47" t="s">
        <v>24</v>
      </c>
      <c r="K8" s="48"/>
      <c r="L8" s="46">
        <v>11</v>
      </c>
      <c r="M8" s="47" t="s">
        <v>25</v>
      </c>
      <c r="N8" s="48"/>
      <c r="O8" s="49">
        <v>8</v>
      </c>
      <c r="P8" s="47" t="s">
        <v>26</v>
      </c>
      <c r="Q8" s="48"/>
      <c r="R8" s="49">
        <v>10</v>
      </c>
      <c r="S8" s="47" t="s">
        <v>27</v>
      </c>
      <c r="T8" s="48"/>
      <c r="U8" s="46">
        <v>12</v>
      </c>
      <c r="V8" s="47" t="s">
        <v>28</v>
      </c>
      <c r="W8" s="48"/>
      <c r="X8" s="50" t="e">
        <f>ROUND(X7/Y7,4)</f>
        <v>#DIV/0!</v>
      </c>
      <c r="Y8" s="51">
        <f>W8+T8+Q8+N8+K8+H8</f>
        <v>0</v>
      </c>
      <c r="Z8" s="52" t="e">
        <f>ROUND(Y8+X8/10,4)</f>
        <v>#DIV/0!</v>
      </c>
      <c r="AA8" s="72"/>
      <c r="AB8" s="50" t="e">
        <f>X8</f>
        <v>#DIV/0!</v>
      </c>
      <c r="AC8" s="51" t="e">
        <f>Z8</f>
        <v>#DIV/0!</v>
      </c>
      <c r="AD8" s="52" t="e">
        <f>Z8</f>
        <v>#DIV/0!</v>
      </c>
      <c r="AE8" s="72"/>
      <c r="AF8" s="50" t="e">
        <f>ROUND(AF7/AG7,4)</f>
        <v>#DIV/0!</v>
      </c>
      <c r="AG8" s="54">
        <f>Y8+Y20</f>
        <v>0</v>
      </c>
      <c r="AH8" s="55" t="e">
        <f>ROUND(AG8+AF8/10,4)</f>
        <v>#DIV/0!</v>
      </c>
      <c r="AI8" s="73"/>
      <c r="AJ8" s="57">
        <v>1</v>
      </c>
      <c r="AK8" s="58" t="s">
        <v>29</v>
      </c>
      <c r="AL8" s="58"/>
      <c r="AM8" s="59"/>
      <c r="AN8" s="59"/>
      <c r="AO8" s="58"/>
      <c r="AP8" s="59"/>
      <c r="AQ8" s="43"/>
    </row>
    <row r="9" spans="1:48" ht="19.5" customHeight="1">
      <c r="A9" s="82">
        <v>2</v>
      </c>
      <c r="B9" s="90" t="s">
        <v>30</v>
      </c>
      <c r="C9" s="91"/>
      <c r="D9" s="91"/>
      <c r="E9" s="92"/>
      <c r="F9" s="60" t="s">
        <v>21</v>
      </c>
      <c r="G9" s="35"/>
      <c r="H9" s="36"/>
      <c r="I9" s="34" t="s">
        <v>22</v>
      </c>
      <c r="J9" s="35"/>
      <c r="K9" s="36"/>
      <c r="L9" s="34" t="s">
        <v>22</v>
      </c>
      <c r="M9" s="35"/>
      <c r="N9" s="36"/>
      <c r="O9" s="60" t="s">
        <v>22</v>
      </c>
      <c r="P9" s="35"/>
      <c r="Q9" s="36"/>
      <c r="R9" s="60" t="s">
        <v>31</v>
      </c>
      <c r="S9" s="35"/>
      <c r="T9" s="36"/>
      <c r="U9" s="61" t="s">
        <v>21</v>
      </c>
      <c r="V9" s="35"/>
      <c r="W9" s="36"/>
      <c r="X9" s="37">
        <f>V9+S9+P9+M9+J9+G9</f>
        <v>0</v>
      </c>
      <c r="Y9" s="38">
        <f aca="true" t="shared" si="0" ref="Y9:Y18">W9+T9+Q9+N9+K9+H9</f>
        <v>0</v>
      </c>
      <c r="Z9" s="39" t="e">
        <f>ROUND(Y10+X10/10,4)</f>
        <v>#DIV/0!</v>
      </c>
      <c r="AA9" s="40"/>
      <c r="AB9" s="37">
        <f aca="true" t="shared" si="1" ref="AB9:AB30">X9</f>
        <v>0</v>
      </c>
      <c r="AC9" s="38">
        <f>Y9</f>
        <v>0</v>
      </c>
      <c r="AD9" s="39" t="e">
        <f>AD10</f>
        <v>#DIV/0!</v>
      </c>
      <c r="AE9" s="40"/>
      <c r="AF9" s="37">
        <f>X9+X21</f>
        <v>0</v>
      </c>
      <c r="AG9" s="38">
        <f aca="true" t="shared" si="2" ref="AG9:AG30">Y9+Y21</f>
        <v>0</v>
      </c>
      <c r="AH9" s="41" t="e">
        <f>AH10</f>
        <v>#DIV/0!</v>
      </c>
      <c r="AI9" s="42"/>
      <c r="AK9" s="58"/>
      <c r="AL9" s="58"/>
      <c r="AM9" s="59"/>
      <c r="AN9" s="59"/>
      <c r="AO9" s="58"/>
      <c r="AP9" s="59"/>
      <c r="AQ9" s="43"/>
      <c r="AV9" t="s">
        <v>30</v>
      </c>
    </row>
    <row r="10" spans="1:43" ht="19.5" customHeight="1" thickBot="1">
      <c r="A10" s="45">
        <v>2</v>
      </c>
      <c r="B10" s="93"/>
      <c r="C10" s="94" t="s">
        <v>30</v>
      </c>
      <c r="D10" s="94"/>
      <c r="E10" s="95"/>
      <c r="F10" s="62">
        <v>8</v>
      </c>
      <c r="G10" s="47" t="s">
        <v>32</v>
      </c>
      <c r="H10" s="48"/>
      <c r="I10" s="46">
        <v>10</v>
      </c>
      <c r="J10" s="47" t="s">
        <v>33</v>
      </c>
      <c r="K10" s="48"/>
      <c r="L10" s="49">
        <v>12</v>
      </c>
      <c r="M10" s="47" t="s">
        <v>34</v>
      </c>
      <c r="N10" s="48"/>
      <c r="O10" s="62">
        <v>9</v>
      </c>
      <c r="P10" s="47" t="s">
        <v>35</v>
      </c>
      <c r="Q10" s="48"/>
      <c r="R10" s="62">
        <v>11</v>
      </c>
      <c r="S10" s="47" t="s">
        <v>36</v>
      </c>
      <c r="T10" s="48"/>
      <c r="U10" s="62">
        <v>7</v>
      </c>
      <c r="V10" s="47" t="s">
        <v>37</v>
      </c>
      <c r="W10" s="48"/>
      <c r="X10" s="50" t="e">
        <f>ROUND(X9/Y9,4)</f>
        <v>#DIV/0!</v>
      </c>
      <c r="Y10" s="51">
        <f t="shared" si="0"/>
        <v>0</v>
      </c>
      <c r="Z10" s="52" t="e">
        <f>ROUND(Y10+X10/10,4)</f>
        <v>#DIV/0!</v>
      </c>
      <c r="AA10" s="53"/>
      <c r="AB10" s="50" t="e">
        <f t="shared" si="1"/>
        <v>#DIV/0!</v>
      </c>
      <c r="AC10" s="51" t="e">
        <f>Z10</f>
        <v>#DIV/0!</v>
      </c>
      <c r="AD10" s="52" t="e">
        <f>Z10</f>
        <v>#DIV/0!</v>
      </c>
      <c r="AE10" s="53"/>
      <c r="AF10" s="50" t="e">
        <f>ROUND(AF9/AG9,4)</f>
        <v>#DIV/0!</v>
      </c>
      <c r="AG10" s="54">
        <f t="shared" si="2"/>
        <v>0</v>
      </c>
      <c r="AH10" s="55" t="e">
        <f>ROUND(AG10+AF10/10,4)</f>
        <v>#DIV/0!</v>
      </c>
      <c r="AI10" s="56"/>
      <c r="AJ10" s="57">
        <v>2</v>
      </c>
      <c r="AK10" s="58" t="s">
        <v>38</v>
      </c>
      <c r="AL10" s="58"/>
      <c r="AM10" s="59"/>
      <c r="AN10" s="59"/>
      <c r="AO10" s="58"/>
      <c r="AP10" s="59"/>
      <c r="AQ10" s="43"/>
    </row>
    <row r="11" spans="1:43" ht="19.5" customHeight="1">
      <c r="A11" s="82">
        <v>3</v>
      </c>
      <c r="B11" s="90" t="s">
        <v>30</v>
      </c>
      <c r="C11" s="91"/>
      <c r="D11" s="91"/>
      <c r="E11" s="92"/>
      <c r="F11" s="60" t="s">
        <v>31</v>
      </c>
      <c r="G11" s="35"/>
      <c r="H11" s="36"/>
      <c r="I11" s="60" t="s">
        <v>21</v>
      </c>
      <c r="J11" s="35"/>
      <c r="K11" s="36"/>
      <c r="L11" s="34" t="s">
        <v>31</v>
      </c>
      <c r="M11" s="35"/>
      <c r="N11" s="36"/>
      <c r="O11" s="34" t="s">
        <v>31</v>
      </c>
      <c r="P11" s="35"/>
      <c r="Q11" s="36"/>
      <c r="R11" s="60" t="s">
        <v>22</v>
      </c>
      <c r="S11" s="35"/>
      <c r="T11" s="36"/>
      <c r="U11" s="60" t="s">
        <v>31</v>
      </c>
      <c r="V11" s="35"/>
      <c r="W11" s="36"/>
      <c r="X11" s="37">
        <f>V11+S11+P11+M11+J11+G11</f>
        <v>0</v>
      </c>
      <c r="Y11" s="38">
        <f t="shared" si="0"/>
        <v>0</v>
      </c>
      <c r="Z11" s="39" t="e">
        <f>ROUND(Y12+X12/10,4)</f>
        <v>#DIV/0!</v>
      </c>
      <c r="AA11" s="40"/>
      <c r="AB11" s="37">
        <f t="shared" si="1"/>
        <v>0</v>
      </c>
      <c r="AC11" s="38">
        <f>Y11</f>
        <v>0</v>
      </c>
      <c r="AD11" s="39" t="e">
        <f>AD12</f>
        <v>#DIV/0!</v>
      </c>
      <c r="AE11" s="40"/>
      <c r="AF11" s="37">
        <f>X11+X23</f>
        <v>0</v>
      </c>
      <c r="AG11" s="38">
        <f t="shared" si="2"/>
        <v>0</v>
      </c>
      <c r="AH11" s="41" t="e">
        <f>AH12</f>
        <v>#DIV/0!</v>
      </c>
      <c r="AI11" s="42"/>
      <c r="AK11" s="58"/>
      <c r="AL11" s="58"/>
      <c r="AM11" s="59"/>
      <c r="AN11" s="59"/>
      <c r="AO11" s="58"/>
      <c r="AP11" s="59"/>
      <c r="AQ11" s="43"/>
    </row>
    <row r="12" spans="1:43" ht="19.5" customHeight="1" thickBot="1">
      <c r="A12" s="45">
        <v>3</v>
      </c>
      <c r="B12" s="93"/>
      <c r="C12" s="94"/>
      <c r="D12" s="94"/>
      <c r="E12" s="95"/>
      <c r="F12" s="62">
        <v>9</v>
      </c>
      <c r="G12" s="47" t="s">
        <v>39</v>
      </c>
      <c r="H12" s="48"/>
      <c r="I12" s="62">
        <v>11</v>
      </c>
      <c r="J12" s="47" t="s">
        <v>40</v>
      </c>
      <c r="K12" s="48"/>
      <c r="L12" s="49">
        <v>7</v>
      </c>
      <c r="M12" s="47" t="s">
        <v>41</v>
      </c>
      <c r="N12" s="48"/>
      <c r="O12" s="46">
        <v>10</v>
      </c>
      <c r="P12" s="47" t="s">
        <v>42</v>
      </c>
      <c r="Q12" s="48"/>
      <c r="R12" s="62">
        <v>12</v>
      </c>
      <c r="S12" s="47" t="s">
        <v>43</v>
      </c>
      <c r="T12" s="48"/>
      <c r="U12" s="62">
        <v>8</v>
      </c>
      <c r="V12" s="47" t="s">
        <v>44</v>
      </c>
      <c r="W12" s="48"/>
      <c r="X12" s="50" t="e">
        <f>ROUND(X11/Y11,4)</f>
        <v>#DIV/0!</v>
      </c>
      <c r="Y12" s="51">
        <f t="shared" si="0"/>
        <v>0</v>
      </c>
      <c r="Z12" s="52" t="e">
        <f>ROUND(Y12+X12/10,4)</f>
        <v>#DIV/0!</v>
      </c>
      <c r="AA12" s="53"/>
      <c r="AB12" s="50" t="e">
        <f t="shared" si="1"/>
        <v>#DIV/0!</v>
      </c>
      <c r="AC12" s="51" t="e">
        <f>Z12</f>
        <v>#DIV/0!</v>
      </c>
      <c r="AD12" s="52" t="e">
        <f>Z12</f>
        <v>#DIV/0!</v>
      </c>
      <c r="AE12" s="53"/>
      <c r="AF12" s="50" t="e">
        <f>ROUND(AF11/AG11,4)</f>
        <v>#DIV/0!</v>
      </c>
      <c r="AG12" s="54">
        <f t="shared" si="2"/>
        <v>0</v>
      </c>
      <c r="AH12" s="55" t="e">
        <f>ROUND(AG12+AF12/10,4)</f>
        <v>#DIV/0!</v>
      </c>
      <c r="AI12" s="56"/>
      <c r="AJ12" s="57">
        <v>3</v>
      </c>
      <c r="AK12" s="58" t="s">
        <v>45</v>
      </c>
      <c r="AL12" s="58"/>
      <c r="AM12" s="59"/>
      <c r="AN12" s="59"/>
      <c r="AO12" s="58"/>
      <c r="AP12" s="59"/>
      <c r="AQ12" s="43"/>
    </row>
    <row r="13" spans="1:43" ht="19.5" customHeight="1">
      <c r="A13" s="82">
        <v>4</v>
      </c>
      <c r="B13" s="90"/>
      <c r="C13" s="91"/>
      <c r="D13" s="91"/>
      <c r="E13" s="92"/>
      <c r="F13" s="60" t="s">
        <v>22</v>
      </c>
      <c r="G13" s="35"/>
      <c r="H13" s="36"/>
      <c r="I13" s="60" t="s">
        <v>31</v>
      </c>
      <c r="J13" s="35"/>
      <c r="K13" s="36"/>
      <c r="L13" s="61" t="s">
        <v>21</v>
      </c>
      <c r="M13" s="35"/>
      <c r="N13" s="36"/>
      <c r="O13" s="34" t="s">
        <v>22</v>
      </c>
      <c r="P13" s="35"/>
      <c r="Q13" s="36"/>
      <c r="R13" s="34" t="s">
        <v>22</v>
      </c>
      <c r="S13" s="35"/>
      <c r="T13" s="36"/>
      <c r="U13" s="60" t="s">
        <v>22</v>
      </c>
      <c r="V13" s="35"/>
      <c r="W13" s="36"/>
      <c r="X13" s="37">
        <f>V13+S13+P13+M13+J13+G13</f>
        <v>0</v>
      </c>
      <c r="Y13" s="38">
        <f t="shared" si="0"/>
        <v>0</v>
      </c>
      <c r="Z13" s="39" t="e">
        <f>ROUND(Y14+X14/10,4)</f>
        <v>#DIV/0!</v>
      </c>
      <c r="AA13" s="40"/>
      <c r="AB13" s="37">
        <f t="shared" si="1"/>
        <v>0</v>
      </c>
      <c r="AC13" s="38">
        <f>Y13</f>
        <v>0</v>
      </c>
      <c r="AD13" s="39" t="e">
        <f>AD14</f>
        <v>#DIV/0!</v>
      </c>
      <c r="AE13" s="40"/>
      <c r="AF13" s="37">
        <f>X13+X25</f>
        <v>0</v>
      </c>
      <c r="AG13" s="38">
        <f t="shared" si="2"/>
        <v>0</v>
      </c>
      <c r="AH13" s="41" t="e">
        <f>AH14</f>
        <v>#DIV/0!</v>
      </c>
      <c r="AI13" s="42"/>
      <c r="AK13" s="58"/>
      <c r="AL13" s="58"/>
      <c r="AM13" s="59"/>
      <c r="AN13" s="59"/>
      <c r="AO13" s="58"/>
      <c r="AP13" s="59"/>
      <c r="AQ13" s="43"/>
    </row>
    <row r="14" spans="1:43" ht="19.5" customHeight="1" thickBot="1">
      <c r="A14" s="45">
        <v>4</v>
      </c>
      <c r="B14" s="93"/>
      <c r="C14" s="94"/>
      <c r="D14" s="94" t="s">
        <v>30</v>
      </c>
      <c r="E14" s="95"/>
      <c r="F14" s="62">
        <v>10</v>
      </c>
      <c r="G14" s="47" t="s">
        <v>46</v>
      </c>
      <c r="H14" s="48"/>
      <c r="I14" s="62">
        <v>12</v>
      </c>
      <c r="J14" s="47" t="s">
        <v>47</v>
      </c>
      <c r="K14" s="48"/>
      <c r="L14" s="62">
        <v>8</v>
      </c>
      <c r="M14" s="47" t="s">
        <v>48</v>
      </c>
      <c r="N14" s="48"/>
      <c r="O14" s="49">
        <v>11</v>
      </c>
      <c r="P14" s="47" t="s">
        <v>49</v>
      </c>
      <c r="Q14" s="48"/>
      <c r="R14" s="49">
        <v>7</v>
      </c>
      <c r="S14" s="47" t="s">
        <v>50</v>
      </c>
      <c r="T14" s="48"/>
      <c r="U14" s="62">
        <v>9</v>
      </c>
      <c r="V14" s="47" t="s">
        <v>51</v>
      </c>
      <c r="W14" s="48"/>
      <c r="X14" s="50" t="e">
        <f>ROUND(X13/Y13,4)</f>
        <v>#DIV/0!</v>
      </c>
      <c r="Y14" s="51">
        <f t="shared" si="0"/>
        <v>0</v>
      </c>
      <c r="Z14" s="52" t="e">
        <f>ROUND(Y14+X14/10,4)</f>
        <v>#DIV/0!</v>
      </c>
      <c r="AA14" s="53"/>
      <c r="AB14" s="50" t="e">
        <f t="shared" si="1"/>
        <v>#DIV/0!</v>
      </c>
      <c r="AC14" s="51" t="e">
        <f>Z14</f>
        <v>#DIV/0!</v>
      </c>
      <c r="AD14" s="52" t="e">
        <f>Z14</f>
        <v>#DIV/0!</v>
      </c>
      <c r="AE14" s="53"/>
      <c r="AF14" s="50" t="e">
        <f>ROUND(AF13/AG13,4)</f>
        <v>#DIV/0!</v>
      </c>
      <c r="AG14" s="54">
        <f t="shared" si="2"/>
        <v>0</v>
      </c>
      <c r="AH14" s="55" t="e">
        <f>ROUND(AG14+AF14/10,4)</f>
        <v>#DIV/0!</v>
      </c>
      <c r="AI14" s="56"/>
      <c r="AJ14" s="57">
        <v>4</v>
      </c>
      <c r="AK14" s="58" t="s">
        <v>48</v>
      </c>
      <c r="AL14" s="58"/>
      <c r="AM14" s="59"/>
      <c r="AN14" s="59"/>
      <c r="AO14" s="58"/>
      <c r="AP14" s="59"/>
      <c r="AQ14" s="43"/>
    </row>
    <row r="15" spans="1:43" ht="19.5" customHeight="1">
      <c r="A15" s="82">
        <v>5</v>
      </c>
      <c r="B15" s="90"/>
      <c r="C15" s="91"/>
      <c r="D15" s="91"/>
      <c r="E15" s="92"/>
      <c r="F15" s="34" t="s">
        <v>22</v>
      </c>
      <c r="G15" s="35"/>
      <c r="H15" s="36"/>
      <c r="I15" s="61" t="s">
        <v>22</v>
      </c>
      <c r="J15" s="35"/>
      <c r="K15" s="36"/>
      <c r="L15" s="60" t="s">
        <v>31</v>
      </c>
      <c r="M15" s="35"/>
      <c r="N15" s="36"/>
      <c r="O15" s="60" t="s">
        <v>21</v>
      </c>
      <c r="P15" s="35"/>
      <c r="Q15" s="36"/>
      <c r="R15" s="34" t="s">
        <v>31</v>
      </c>
      <c r="S15" s="35"/>
      <c r="T15" s="36"/>
      <c r="U15" s="34" t="s">
        <v>31</v>
      </c>
      <c r="V15" s="35"/>
      <c r="W15" s="36"/>
      <c r="X15" s="37">
        <f>V15+S15+P15+M15+J15+G15</f>
        <v>0</v>
      </c>
      <c r="Y15" s="38">
        <f t="shared" si="0"/>
        <v>0</v>
      </c>
      <c r="Z15" s="39" t="e">
        <f>ROUND(Y16+X16/10,4)</f>
        <v>#DIV/0!</v>
      </c>
      <c r="AA15" s="40"/>
      <c r="AB15" s="37">
        <f t="shared" si="1"/>
        <v>0</v>
      </c>
      <c r="AC15" s="38">
        <f>Y15</f>
        <v>0</v>
      </c>
      <c r="AD15" s="39" t="e">
        <f>AD16</f>
        <v>#DIV/0!</v>
      </c>
      <c r="AE15" s="40"/>
      <c r="AF15" s="37">
        <f>X15+X27</f>
        <v>0</v>
      </c>
      <c r="AG15" s="38">
        <f t="shared" si="2"/>
        <v>0</v>
      </c>
      <c r="AH15" s="41" t="e">
        <f>AH16</f>
        <v>#DIV/0!</v>
      </c>
      <c r="AI15" s="42"/>
      <c r="AK15" s="58"/>
      <c r="AL15" s="58"/>
      <c r="AM15" s="59"/>
      <c r="AN15" s="59"/>
      <c r="AO15" s="58"/>
      <c r="AP15" s="59"/>
      <c r="AQ15" s="43"/>
    </row>
    <row r="16" spans="1:43" ht="19.5" customHeight="1" thickBot="1">
      <c r="A16" s="45">
        <v>5</v>
      </c>
      <c r="B16" s="93"/>
      <c r="C16" s="94"/>
      <c r="D16" s="94"/>
      <c r="E16" s="95"/>
      <c r="F16" s="46">
        <v>11</v>
      </c>
      <c r="G16" s="47" t="s">
        <v>52</v>
      </c>
      <c r="H16" s="48"/>
      <c r="I16" s="62">
        <v>7</v>
      </c>
      <c r="J16" s="47" t="s">
        <v>53</v>
      </c>
      <c r="K16" s="48"/>
      <c r="L16" s="62">
        <v>9</v>
      </c>
      <c r="M16" s="47" t="s">
        <v>54</v>
      </c>
      <c r="N16" s="48"/>
      <c r="O16" s="62">
        <v>12</v>
      </c>
      <c r="P16" s="47" t="s">
        <v>55</v>
      </c>
      <c r="Q16" s="48"/>
      <c r="R16" s="49">
        <v>8</v>
      </c>
      <c r="S16" s="47" t="s">
        <v>56</v>
      </c>
      <c r="T16" s="48"/>
      <c r="U16" s="46">
        <v>10</v>
      </c>
      <c r="V16" s="47" t="s">
        <v>57</v>
      </c>
      <c r="W16" s="48"/>
      <c r="X16" s="50" t="e">
        <f>ROUND(X15/Y15,4)</f>
        <v>#DIV/0!</v>
      </c>
      <c r="Y16" s="51">
        <f t="shared" si="0"/>
        <v>0</v>
      </c>
      <c r="Z16" s="52" t="e">
        <f>ROUND(Y16+X16/10,4)</f>
        <v>#DIV/0!</v>
      </c>
      <c r="AA16" s="53"/>
      <c r="AB16" s="50" t="e">
        <f t="shared" si="1"/>
        <v>#DIV/0!</v>
      </c>
      <c r="AC16" s="51" t="e">
        <f>Z16</f>
        <v>#DIV/0!</v>
      </c>
      <c r="AD16" s="52" t="e">
        <f>Z16</f>
        <v>#DIV/0!</v>
      </c>
      <c r="AE16" s="53"/>
      <c r="AF16" s="50" t="e">
        <f>ROUND(AF15/AG15,4)</f>
        <v>#DIV/0!</v>
      </c>
      <c r="AG16" s="54">
        <f t="shared" si="2"/>
        <v>0</v>
      </c>
      <c r="AH16" s="55" t="e">
        <f>ROUND(AG16+AF16/10,4)</f>
        <v>#DIV/0!</v>
      </c>
      <c r="AI16" s="56"/>
      <c r="AJ16" s="57">
        <v>5</v>
      </c>
      <c r="AK16" s="58" t="s">
        <v>58</v>
      </c>
      <c r="AL16" s="58"/>
      <c r="AM16" s="59"/>
      <c r="AN16" s="59"/>
      <c r="AO16" s="58"/>
      <c r="AP16" s="59"/>
      <c r="AQ16" s="43"/>
    </row>
    <row r="17" spans="1:43" ht="19.5" customHeight="1">
      <c r="A17" s="82">
        <v>6</v>
      </c>
      <c r="B17" s="90"/>
      <c r="C17" s="91"/>
      <c r="D17" s="91"/>
      <c r="E17" s="92"/>
      <c r="F17" s="34" t="s">
        <v>31</v>
      </c>
      <c r="G17" s="35"/>
      <c r="H17" s="36"/>
      <c r="I17" s="34" t="s">
        <v>31</v>
      </c>
      <c r="J17" s="35"/>
      <c r="K17" s="36"/>
      <c r="L17" s="61" t="s">
        <v>22</v>
      </c>
      <c r="M17" s="35"/>
      <c r="N17" s="36"/>
      <c r="O17" s="61" t="s">
        <v>31</v>
      </c>
      <c r="P17" s="35"/>
      <c r="Q17" s="36"/>
      <c r="R17" s="60" t="s">
        <v>21</v>
      </c>
      <c r="S17" s="35"/>
      <c r="T17" s="36"/>
      <c r="U17" s="34" t="s">
        <v>21</v>
      </c>
      <c r="V17" s="35"/>
      <c r="W17" s="36"/>
      <c r="X17" s="37">
        <f>V17+S17+P17+M17+J17+G17</f>
        <v>0</v>
      </c>
      <c r="Y17" s="38">
        <f t="shared" si="0"/>
        <v>0</v>
      </c>
      <c r="Z17" s="39" t="e">
        <f>ROUND(Y18+X18/10,4)</f>
        <v>#DIV/0!</v>
      </c>
      <c r="AA17" s="40"/>
      <c r="AB17" s="37">
        <f t="shared" si="1"/>
        <v>0</v>
      </c>
      <c r="AC17" s="38">
        <f>Y17</f>
        <v>0</v>
      </c>
      <c r="AD17" s="39" t="e">
        <f>AD18</f>
        <v>#DIV/0!</v>
      </c>
      <c r="AE17" s="40"/>
      <c r="AF17" s="37">
        <f>X17+X29</f>
        <v>0</v>
      </c>
      <c r="AG17" s="38">
        <f t="shared" si="2"/>
        <v>0</v>
      </c>
      <c r="AH17" s="41" t="e">
        <f>AH18</f>
        <v>#DIV/0!</v>
      </c>
      <c r="AI17" s="42"/>
      <c r="AJ17" s="63"/>
      <c r="AK17" s="58"/>
      <c r="AL17" s="58"/>
      <c r="AM17" s="59"/>
      <c r="AN17" s="59"/>
      <c r="AO17" s="58"/>
      <c r="AP17" s="59"/>
      <c r="AQ17" s="43"/>
    </row>
    <row r="18" spans="1:43" ht="19.5" customHeight="1" thickBot="1">
      <c r="A18" s="45">
        <v>6</v>
      </c>
      <c r="B18" s="93"/>
      <c r="C18" s="94"/>
      <c r="D18" s="94"/>
      <c r="E18" s="95"/>
      <c r="F18" s="64">
        <v>12</v>
      </c>
      <c r="G18" s="47" t="s">
        <v>59</v>
      </c>
      <c r="H18" s="48"/>
      <c r="I18" s="46">
        <v>8</v>
      </c>
      <c r="J18" s="47" t="s">
        <v>60</v>
      </c>
      <c r="K18" s="48"/>
      <c r="L18" s="62">
        <v>10</v>
      </c>
      <c r="M18" s="47" t="s">
        <v>61</v>
      </c>
      <c r="N18" s="48"/>
      <c r="O18" s="62">
        <v>7</v>
      </c>
      <c r="P18" s="47" t="s">
        <v>62</v>
      </c>
      <c r="Q18" s="48"/>
      <c r="R18" s="62">
        <v>9</v>
      </c>
      <c r="S18" s="47" t="s">
        <v>63</v>
      </c>
      <c r="T18" s="48"/>
      <c r="U18" s="46">
        <v>11</v>
      </c>
      <c r="V18" s="47" t="s">
        <v>64</v>
      </c>
      <c r="W18" s="48"/>
      <c r="X18" s="50" t="e">
        <f>ROUND(X17/Y17,4)</f>
        <v>#DIV/0!</v>
      </c>
      <c r="Y18" s="51">
        <f t="shared" si="0"/>
        <v>0</v>
      </c>
      <c r="Z18" s="52" t="e">
        <f>ROUND(Y18+X18/10,4)</f>
        <v>#DIV/0!</v>
      </c>
      <c r="AA18" s="53"/>
      <c r="AB18" s="50" t="e">
        <f t="shared" si="1"/>
        <v>#DIV/0!</v>
      </c>
      <c r="AC18" s="51" t="e">
        <f>Z18</f>
        <v>#DIV/0!</v>
      </c>
      <c r="AD18" s="52" t="e">
        <f>Z18</f>
        <v>#DIV/0!</v>
      </c>
      <c r="AE18" s="53"/>
      <c r="AF18" s="50" t="e">
        <f>ROUND(AF17/AG17,4)</f>
        <v>#DIV/0!</v>
      </c>
      <c r="AG18" s="54">
        <f t="shared" si="2"/>
        <v>0</v>
      </c>
      <c r="AH18" s="55" t="e">
        <f>ROUND(AG18+AF18/10,4)</f>
        <v>#DIV/0!</v>
      </c>
      <c r="AI18" s="56"/>
      <c r="AJ18" s="65">
        <v>6</v>
      </c>
      <c r="AK18" s="58" t="s">
        <v>65</v>
      </c>
      <c r="AL18" s="58"/>
      <c r="AM18" s="59"/>
      <c r="AN18" s="59"/>
      <c r="AO18" s="58"/>
      <c r="AP18" s="59"/>
      <c r="AQ18" s="43"/>
    </row>
    <row r="19" spans="1:43" ht="19.5" customHeight="1">
      <c r="A19" s="99">
        <v>7</v>
      </c>
      <c r="B19" s="90"/>
      <c r="C19" s="91"/>
      <c r="D19" s="91"/>
      <c r="E19" s="92"/>
      <c r="F19" s="66" t="s">
        <v>21</v>
      </c>
      <c r="G19" s="35"/>
      <c r="H19" s="36"/>
      <c r="I19" s="60" t="s">
        <v>22</v>
      </c>
      <c r="J19" s="35"/>
      <c r="K19" s="36"/>
      <c r="L19" s="66" t="s">
        <v>31</v>
      </c>
      <c r="M19" s="35"/>
      <c r="N19" s="36"/>
      <c r="O19" s="60" t="s">
        <v>31</v>
      </c>
      <c r="P19" s="35"/>
      <c r="Q19" s="36"/>
      <c r="R19" s="66" t="s">
        <v>22</v>
      </c>
      <c r="S19" s="35"/>
      <c r="T19" s="36"/>
      <c r="U19" s="60" t="s">
        <v>21</v>
      </c>
      <c r="V19" s="35"/>
      <c r="W19" s="36"/>
      <c r="X19" s="37">
        <f>V19+S19+P19+M19+J19+G19</f>
        <v>0</v>
      </c>
      <c r="Y19" s="38">
        <f>W19+T19+Q19+N19+K19+H19</f>
        <v>0</v>
      </c>
      <c r="Z19" s="39" t="e">
        <f>ROUND(Y20+X20/10,4)</f>
        <v>#DIV/0!</v>
      </c>
      <c r="AA19" s="40"/>
      <c r="AB19" s="37">
        <f t="shared" si="1"/>
        <v>0</v>
      </c>
      <c r="AC19" s="38">
        <f>Y19</f>
        <v>0</v>
      </c>
      <c r="AD19" s="39" t="e">
        <f>AD20</f>
        <v>#DIV/0!</v>
      </c>
      <c r="AE19" s="40"/>
      <c r="AF19" s="37">
        <f>X19+X31</f>
        <v>0</v>
      </c>
      <c r="AG19" s="38">
        <f t="shared" si="2"/>
        <v>0</v>
      </c>
      <c r="AH19" s="41" t="e">
        <f>AH20</f>
        <v>#DIV/0!</v>
      </c>
      <c r="AI19" s="42"/>
      <c r="AJ19" s="67"/>
      <c r="AK19" s="58"/>
      <c r="AL19" s="58"/>
      <c r="AM19" s="59"/>
      <c r="AN19" s="59"/>
      <c r="AO19" s="58"/>
      <c r="AP19" s="59"/>
      <c r="AQ19" s="43"/>
    </row>
    <row r="20" spans="1:43" ht="19.5" customHeight="1" thickBot="1">
      <c r="A20" s="100">
        <v>7</v>
      </c>
      <c r="B20" s="93"/>
      <c r="C20" s="94"/>
      <c r="D20" s="94"/>
      <c r="E20" s="95"/>
      <c r="F20" s="46">
        <v>1</v>
      </c>
      <c r="G20" s="47" t="s">
        <v>23</v>
      </c>
      <c r="H20" s="48"/>
      <c r="I20" s="68">
        <v>5</v>
      </c>
      <c r="J20" s="47" t="s">
        <v>53</v>
      </c>
      <c r="K20" s="48"/>
      <c r="L20" s="46">
        <v>3</v>
      </c>
      <c r="M20" s="47" t="s">
        <v>41</v>
      </c>
      <c r="N20" s="48"/>
      <c r="O20" s="68">
        <v>6</v>
      </c>
      <c r="P20" s="47" t="s">
        <v>62</v>
      </c>
      <c r="Q20" s="48"/>
      <c r="R20" s="46">
        <v>4</v>
      </c>
      <c r="S20" s="47" t="s">
        <v>50</v>
      </c>
      <c r="T20" s="48"/>
      <c r="U20" s="62">
        <v>2</v>
      </c>
      <c r="V20" s="47" t="s">
        <v>37</v>
      </c>
      <c r="W20" s="48"/>
      <c r="X20" s="50" t="e">
        <f>ROUND(X19/Y19,4)</f>
        <v>#DIV/0!</v>
      </c>
      <c r="Y20" s="51">
        <f>W20+T20+Q20+N20+K20+H20</f>
        <v>0</v>
      </c>
      <c r="Z20" s="52" t="e">
        <f>ROUND(Y20+X20/10,4)</f>
        <v>#DIV/0!</v>
      </c>
      <c r="AA20" s="53"/>
      <c r="AB20" s="50" t="e">
        <f t="shared" si="1"/>
        <v>#DIV/0!</v>
      </c>
      <c r="AC20" s="51" t="e">
        <f>Z20</f>
        <v>#DIV/0!</v>
      </c>
      <c r="AD20" s="52" t="e">
        <f>Z20</f>
        <v>#DIV/0!</v>
      </c>
      <c r="AE20" s="53"/>
      <c r="AF20" s="50" t="e">
        <f>ROUND(AF19/AG19,4)</f>
        <v>#DIV/0!</v>
      </c>
      <c r="AG20" s="54">
        <f t="shared" si="2"/>
        <v>0</v>
      </c>
      <c r="AH20" s="55" t="e">
        <f>ROUND(AG20+AF20/10,4)</f>
        <v>#DIV/0!</v>
      </c>
      <c r="AI20" s="56"/>
      <c r="AJ20" s="69">
        <v>7</v>
      </c>
      <c r="AK20" s="58" t="s">
        <v>66</v>
      </c>
      <c r="AL20" s="58"/>
      <c r="AM20" s="59"/>
      <c r="AN20" s="59"/>
      <c r="AO20" s="58"/>
      <c r="AP20" s="59"/>
      <c r="AQ20" s="43"/>
    </row>
    <row r="21" spans="1:43" ht="19.5" customHeight="1">
      <c r="A21" s="99">
        <v>8</v>
      </c>
      <c r="B21" s="90"/>
      <c r="C21" s="91"/>
      <c r="D21" s="91"/>
      <c r="E21" s="92"/>
      <c r="F21" s="60" t="s">
        <v>21</v>
      </c>
      <c r="G21" s="35"/>
      <c r="H21" s="36"/>
      <c r="I21" s="34" t="s">
        <v>31</v>
      </c>
      <c r="J21" s="35"/>
      <c r="K21" s="36"/>
      <c r="L21" s="60" t="s">
        <v>21</v>
      </c>
      <c r="M21" s="35"/>
      <c r="N21" s="36"/>
      <c r="O21" s="34" t="s">
        <v>21</v>
      </c>
      <c r="P21" s="35"/>
      <c r="Q21" s="36"/>
      <c r="R21" s="34" t="s">
        <v>31</v>
      </c>
      <c r="S21" s="35"/>
      <c r="T21" s="36"/>
      <c r="U21" s="60" t="s">
        <v>31</v>
      </c>
      <c r="V21" s="35"/>
      <c r="W21" s="36"/>
      <c r="X21" s="37">
        <f>V21+S21+P21+M21+J21+G21</f>
        <v>0</v>
      </c>
      <c r="Y21" s="38">
        <f aca="true" t="shared" si="3" ref="Y21:Y30">W21+T21+Q21+N21+K21+H21</f>
        <v>0</v>
      </c>
      <c r="Z21" s="39" t="e">
        <f>ROUND(Y22+X22/10,4)</f>
        <v>#DIV/0!</v>
      </c>
      <c r="AA21" s="40"/>
      <c r="AB21" s="37">
        <f t="shared" si="1"/>
        <v>0</v>
      </c>
      <c r="AC21" s="38">
        <f>Y21</f>
        <v>0</v>
      </c>
      <c r="AD21" s="39" t="e">
        <f>AD22</f>
        <v>#DIV/0!</v>
      </c>
      <c r="AE21" s="40"/>
      <c r="AF21" s="37">
        <f>X21+X33</f>
        <v>0</v>
      </c>
      <c r="AG21" s="38">
        <f t="shared" si="2"/>
        <v>0</v>
      </c>
      <c r="AH21" s="41" t="e">
        <f>AH22</f>
        <v>#DIV/0!</v>
      </c>
      <c r="AI21" s="42"/>
      <c r="AJ21" s="67"/>
      <c r="AK21" s="58"/>
      <c r="AL21" s="58"/>
      <c r="AM21" s="59"/>
      <c r="AN21" s="59"/>
      <c r="AO21" s="58"/>
      <c r="AP21" s="59"/>
      <c r="AQ21" s="43"/>
    </row>
    <row r="22" spans="1:43" ht="19.5" customHeight="1" thickBot="1">
      <c r="A22" s="100">
        <v>8</v>
      </c>
      <c r="B22" s="93"/>
      <c r="C22" s="94"/>
      <c r="D22" s="94"/>
      <c r="E22" s="95"/>
      <c r="F22" s="62">
        <v>2</v>
      </c>
      <c r="G22" s="47" t="s">
        <v>32</v>
      </c>
      <c r="H22" s="48"/>
      <c r="I22" s="46">
        <v>6</v>
      </c>
      <c r="J22" s="47" t="s">
        <v>60</v>
      </c>
      <c r="K22" s="48"/>
      <c r="L22" s="62">
        <v>4</v>
      </c>
      <c r="M22" s="47" t="s">
        <v>48</v>
      </c>
      <c r="N22" s="48"/>
      <c r="O22" s="46">
        <v>1</v>
      </c>
      <c r="P22" s="47" t="s">
        <v>26</v>
      </c>
      <c r="Q22" s="48"/>
      <c r="R22" s="46">
        <v>5</v>
      </c>
      <c r="S22" s="47" t="s">
        <v>56</v>
      </c>
      <c r="T22" s="48"/>
      <c r="U22" s="62">
        <v>3</v>
      </c>
      <c r="V22" s="47" t="s">
        <v>44</v>
      </c>
      <c r="W22" s="48"/>
      <c r="X22" s="50" t="e">
        <f>ROUND(X21/Y21,4)</f>
        <v>#DIV/0!</v>
      </c>
      <c r="Y22" s="51">
        <f t="shared" si="3"/>
        <v>0</v>
      </c>
      <c r="Z22" s="52" t="e">
        <f>ROUND(Y22+X22/10,4)</f>
        <v>#DIV/0!</v>
      </c>
      <c r="AA22" s="53"/>
      <c r="AB22" s="50" t="e">
        <f t="shared" si="1"/>
        <v>#DIV/0!</v>
      </c>
      <c r="AC22" s="51" t="e">
        <f>Z22</f>
        <v>#DIV/0!</v>
      </c>
      <c r="AD22" s="52" t="e">
        <f>Z22</f>
        <v>#DIV/0!</v>
      </c>
      <c r="AE22" s="53"/>
      <c r="AF22" s="50" t="e">
        <f>ROUND(AF21/AG21,4)</f>
        <v>#DIV/0!</v>
      </c>
      <c r="AG22" s="54">
        <f t="shared" si="2"/>
        <v>0</v>
      </c>
      <c r="AH22" s="55" t="e">
        <f>ROUND(AG22+AF22/10,4)</f>
        <v>#DIV/0!</v>
      </c>
      <c r="AI22" s="56"/>
      <c r="AJ22" s="69">
        <v>8</v>
      </c>
      <c r="AK22" s="58" t="s">
        <v>67</v>
      </c>
      <c r="AL22" s="58"/>
      <c r="AM22" s="59"/>
      <c r="AN22" s="59"/>
      <c r="AO22" s="58"/>
      <c r="AP22" s="59"/>
      <c r="AQ22" s="43"/>
    </row>
    <row r="23" spans="1:43" ht="19.5" customHeight="1">
      <c r="A23" s="99">
        <v>9</v>
      </c>
      <c r="B23" s="90"/>
      <c r="C23" s="91"/>
      <c r="D23" s="91"/>
      <c r="E23" s="92"/>
      <c r="F23" s="60" t="s">
        <v>31</v>
      </c>
      <c r="G23" s="35"/>
      <c r="H23" s="36"/>
      <c r="I23" s="34" t="s">
        <v>21</v>
      </c>
      <c r="J23" s="35"/>
      <c r="K23" s="36"/>
      <c r="L23" s="60" t="s">
        <v>31</v>
      </c>
      <c r="M23" s="35"/>
      <c r="N23" s="36"/>
      <c r="O23" s="60" t="s">
        <v>22</v>
      </c>
      <c r="P23" s="35"/>
      <c r="Q23" s="36"/>
      <c r="R23" s="60" t="s">
        <v>21</v>
      </c>
      <c r="S23" s="35"/>
      <c r="T23" s="36"/>
      <c r="U23" s="61" t="s">
        <v>22</v>
      </c>
      <c r="V23" s="35"/>
      <c r="W23" s="36"/>
      <c r="X23" s="37">
        <f>V23+S23+P23+M23+J23+G23</f>
        <v>0</v>
      </c>
      <c r="Y23" s="38">
        <f t="shared" si="3"/>
        <v>0</v>
      </c>
      <c r="Z23" s="39" t="e">
        <f>ROUND(Y24+X24/10,4)</f>
        <v>#DIV/0!</v>
      </c>
      <c r="AA23" s="40"/>
      <c r="AB23" s="37">
        <f t="shared" si="1"/>
        <v>0</v>
      </c>
      <c r="AC23" s="38">
        <f>Y23</f>
        <v>0</v>
      </c>
      <c r="AD23" s="39" t="e">
        <f>AD24</f>
        <v>#DIV/0!</v>
      </c>
      <c r="AE23" s="40"/>
      <c r="AF23" s="37">
        <f>X23+X35</f>
        <v>0</v>
      </c>
      <c r="AG23" s="38">
        <f t="shared" si="2"/>
        <v>0</v>
      </c>
      <c r="AH23" s="41" t="e">
        <f>AH24</f>
        <v>#DIV/0!</v>
      </c>
      <c r="AI23" s="42"/>
      <c r="AJ23" s="67"/>
      <c r="AK23" s="58"/>
      <c r="AL23" s="58"/>
      <c r="AM23" s="59"/>
      <c r="AN23" s="59"/>
      <c r="AO23" s="58"/>
      <c r="AP23" s="59"/>
      <c r="AQ23" s="43"/>
    </row>
    <row r="24" spans="1:43" ht="19.5" customHeight="1" thickBot="1">
      <c r="A24" s="100">
        <v>9</v>
      </c>
      <c r="B24" s="93"/>
      <c r="C24" s="94"/>
      <c r="D24" s="94"/>
      <c r="E24" s="95"/>
      <c r="F24" s="62">
        <v>3</v>
      </c>
      <c r="G24" s="47" t="s">
        <v>39</v>
      </c>
      <c r="H24" s="48"/>
      <c r="I24" s="46">
        <v>1</v>
      </c>
      <c r="J24" s="47" t="s">
        <v>24</v>
      </c>
      <c r="K24" s="48"/>
      <c r="L24" s="68">
        <v>5</v>
      </c>
      <c r="M24" s="47" t="s">
        <v>54</v>
      </c>
      <c r="N24" s="48"/>
      <c r="O24" s="68">
        <v>2</v>
      </c>
      <c r="P24" s="47" t="s">
        <v>35</v>
      </c>
      <c r="Q24" s="48"/>
      <c r="R24" s="68">
        <v>6</v>
      </c>
      <c r="S24" s="47" t="s">
        <v>63</v>
      </c>
      <c r="T24" s="48"/>
      <c r="U24" s="62">
        <v>4</v>
      </c>
      <c r="V24" s="47" t="s">
        <v>51</v>
      </c>
      <c r="W24" s="48"/>
      <c r="X24" s="50" t="e">
        <f>ROUND(X23/Y23,4)</f>
        <v>#DIV/0!</v>
      </c>
      <c r="Y24" s="51">
        <f t="shared" si="3"/>
        <v>0</v>
      </c>
      <c r="Z24" s="52" t="e">
        <f>ROUND(Y24+X24/10,4)</f>
        <v>#DIV/0!</v>
      </c>
      <c r="AA24" s="53"/>
      <c r="AB24" s="50" t="e">
        <f t="shared" si="1"/>
        <v>#DIV/0!</v>
      </c>
      <c r="AC24" s="51" t="e">
        <f>Z24</f>
        <v>#DIV/0!</v>
      </c>
      <c r="AD24" s="52" t="e">
        <f>Z24</f>
        <v>#DIV/0!</v>
      </c>
      <c r="AE24" s="53"/>
      <c r="AF24" s="50" t="e">
        <f>ROUND(AF23/AG23,4)</f>
        <v>#DIV/0!</v>
      </c>
      <c r="AG24" s="54">
        <f t="shared" si="2"/>
        <v>0</v>
      </c>
      <c r="AH24" s="55" t="e">
        <f>ROUND(AG24+AF24/10,4)</f>
        <v>#DIV/0!</v>
      </c>
      <c r="AI24" s="56"/>
      <c r="AJ24" s="69">
        <v>9</v>
      </c>
      <c r="AK24" s="58" t="s">
        <v>68</v>
      </c>
      <c r="AL24" s="58"/>
      <c r="AM24" s="59"/>
      <c r="AN24" s="59"/>
      <c r="AO24" s="58"/>
      <c r="AP24" s="59"/>
      <c r="AQ24" s="43"/>
    </row>
    <row r="25" spans="1:43" ht="19.5" customHeight="1">
      <c r="A25" s="99">
        <v>10</v>
      </c>
      <c r="B25" s="90"/>
      <c r="C25" s="91"/>
      <c r="D25" s="91"/>
      <c r="E25" s="92"/>
      <c r="F25" s="60" t="s">
        <v>22</v>
      </c>
      <c r="G25" s="35"/>
      <c r="H25" s="36"/>
      <c r="I25" s="34" t="s">
        <v>22</v>
      </c>
      <c r="J25" s="35"/>
      <c r="K25" s="36"/>
      <c r="L25" s="60" t="s">
        <v>22</v>
      </c>
      <c r="M25" s="35"/>
      <c r="N25" s="36"/>
      <c r="O25" s="34" t="s">
        <v>31</v>
      </c>
      <c r="P25" s="35"/>
      <c r="Q25" s="36"/>
      <c r="R25" s="34" t="s">
        <v>21</v>
      </c>
      <c r="S25" s="35"/>
      <c r="T25" s="36"/>
      <c r="U25" s="34" t="s">
        <v>31</v>
      </c>
      <c r="V25" s="35"/>
      <c r="W25" s="36"/>
      <c r="X25" s="37">
        <f>V25+S25+P25+M25+J25+G25</f>
        <v>0</v>
      </c>
      <c r="Y25" s="38">
        <f t="shared" si="3"/>
        <v>0</v>
      </c>
      <c r="Z25" s="39" t="e">
        <f>ROUND(Y26+X26/10,4)</f>
        <v>#DIV/0!</v>
      </c>
      <c r="AA25" s="40"/>
      <c r="AB25" s="37">
        <f t="shared" si="1"/>
        <v>0</v>
      </c>
      <c r="AC25" s="38">
        <f>Y25</f>
        <v>0</v>
      </c>
      <c r="AD25" s="39" t="e">
        <f>AD26</f>
        <v>#DIV/0!</v>
      </c>
      <c r="AE25" s="40"/>
      <c r="AF25" s="37">
        <f>X25+X37</f>
        <v>0</v>
      </c>
      <c r="AG25" s="38">
        <f t="shared" si="2"/>
        <v>0</v>
      </c>
      <c r="AH25" s="41" t="e">
        <f>AH26</f>
        <v>#DIV/0!</v>
      </c>
      <c r="AI25" s="42"/>
      <c r="AJ25" s="67"/>
      <c r="AK25" s="58"/>
      <c r="AL25" s="58"/>
      <c r="AM25" s="59"/>
      <c r="AN25" s="59"/>
      <c r="AO25" s="58"/>
      <c r="AP25" s="59"/>
      <c r="AQ25" s="43"/>
    </row>
    <row r="26" spans="1:43" ht="19.5" customHeight="1" thickBot="1">
      <c r="A26" s="100">
        <v>10</v>
      </c>
      <c r="B26" s="93"/>
      <c r="C26" s="94"/>
      <c r="D26" s="94"/>
      <c r="E26" s="95"/>
      <c r="F26" s="62">
        <v>4</v>
      </c>
      <c r="G26" s="47" t="s">
        <v>46</v>
      </c>
      <c r="H26" s="48"/>
      <c r="I26" s="46">
        <v>2</v>
      </c>
      <c r="J26" s="47" t="s">
        <v>33</v>
      </c>
      <c r="K26" s="48"/>
      <c r="L26" s="62">
        <v>6</v>
      </c>
      <c r="M26" s="47" t="s">
        <v>61</v>
      </c>
      <c r="N26" s="48"/>
      <c r="O26" s="46">
        <v>3</v>
      </c>
      <c r="P26" s="47" t="s">
        <v>42</v>
      </c>
      <c r="Q26" s="48"/>
      <c r="R26" s="46">
        <v>1</v>
      </c>
      <c r="S26" s="47" t="s">
        <v>27</v>
      </c>
      <c r="T26" s="48"/>
      <c r="U26" s="46">
        <v>5</v>
      </c>
      <c r="V26" s="47" t="s">
        <v>57</v>
      </c>
      <c r="W26" s="48"/>
      <c r="X26" s="50" t="e">
        <f>ROUND(X25/Y25,4)</f>
        <v>#DIV/0!</v>
      </c>
      <c r="Y26" s="51">
        <f t="shared" si="3"/>
        <v>0</v>
      </c>
      <c r="Z26" s="52" t="e">
        <f>ROUND(Y26+X26/10,4)</f>
        <v>#DIV/0!</v>
      </c>
      <c r="AA26" s="53"/>
      <c r="AB26" s="50" t="e">
        <f t="shared" si="1"/>
        <v>#DIV/0!</v>
      </c>
      <c r="AC26" s="51" t="e">
        <f>Z26</f>
        <v>#DIV/0!</v>
      </c>
      <c r="AD26" s="52" t="e">
        <f>Z26</f>
        <v>#DIV/0!</v>
      </c>
      <c r="AE26" s="53"/>
      <c r="AF26" s="50" t="e">
        <f>ROUND(AF25/AG25,4)</f>
        <v>#DIV/0!</v>
      </c>
      <c r="AG26" s="54">
        <f t="shared" si="2"/>
        <v>0</v>
      </c>
      <c r="AH26" s="55" t="e">
        <f>ROUND(AG26+AF26/10,4)</f>
        <v>#DIV/0!</v>
      </c>
      <c r="AI26" s="56"/>
      <c r="AJ26" s="69">
        <v>10</v>
      </c>
      <c r="AK26" s="58" t="s">
        <v>69</v>
      </c>
      <c r="AL26" s="58"/>
      <c r="AM26" s="59"/>
      <c r="AN26" s="59"/>
      <c r="AO26" s="59"/>
      <c r="AP26" s="59"/>
      <c r="AQ26" s="43"/>
    </row>
    <row r="27" spans="1:43" ht="19.5" customHeight="1">
      <c r="A27" s="99">
        <v>11</v>
      </c>
      <c r="B27" s="90"/>
      <c r="C27" s="91"/>
      <c r="D27" s="91"/>
      <c r="E27" s="92"/>
      <c r="F27" s="34" t="s">
        <v>22</v>
      </c>
      <c r="G27" s="35"/>
      <c r="H27" s="36"/>
      <c r="I27" s="60" t="s">
        <v>21</v>
      </c>
      <c r="J27" s="35"/>
      <c r="K27" s="36"/>
      <c r="L27" s="34" t="s">
        <v>21</v>
      </c>
      <c r="M27" s="35"/>
      <c r="N27" s="36"/>
      <c r="O27" s="34" t="s">
        <v>22</v>
      </c>
      <c r="P27" s="35"/>
      <c r="Q27" s="36"/>
      <c r="R27" s="60" t="s">
        <v>31</v>
      </c>
      <c r="S27" s="35"/>
      <c r="T27" s="36"/>
      <c r="U27" s="34" t="s">
        <v>21</v>
      </c>
      <c r="V27" s="35"/>
      <c r="W27" s="36"/>
      <c r="X27" s="37">
        <f>V27+S27+P27+M27+J27+G27</f>
        <v>0</v>
      </c>
      <c r="Y27" s="38">
        <f t="shared" si="3"/>
        <v>0</v>
      </c>
      <c r="Z27" s="39" t="e">
        <f>ROUND(Y28+X28/10,4)</f>
        <v>#DIV/0!</v>
      </c>
      <c r="AA27" s="40"/>
      <c r="AB27" s="37">
        <f t="shared" si="1"/>
        <v>0</v>
      </c>
      <c r="AC27" s="38">
        <f>Y27</f>
        <v>0</v>
      </c>
      <c r="AD27" s="39" t="e">
        <f>AD28</f>
        <v>#DIV/0!</v>
      </c>
      <c r="AE27" s="40"/>
      <c r="AF27" s="37">
        <f>X27+X39</f>
        <v>0</v>
      </c>
      <c r="AG27" s="38">
        <f t="shared" si="2"/>
        <v>0</v>
      </c>
      <c r="AH27" s="41" t="e">
        <f>AH28</f>
        <v>#DIV/0!</v>
      </c>
      <c r="AI27" s="42"/>
      <c r="AJ27" s="67"/>
      <c r="AK27" s="58"/>
      <c r="AL27" s="58"/>
      <c r="AM27" s="59"/>
      <c r="AN27" s="59"/>
      <c r="AO27" s="59"/>
      <c r="AP27" s="59"/>
      <c r="AQ27" s="43"/>
    </row>
    <row r="28" spans="1:43" ht="19.5" customHeight="1" thickBot="1">
      <c r="A28" s="100">
        <v>11</v>
      </c>
      <c r="B28" s="93"/>
      <c r="C28" s="94"/>
      <c r="D28" s="94"/>
      <c r="E28" s="95"/>
      <c r="F28" s="46">
        <v>5</v>
      </c>
      <c r="G28" s="47" t="s">
        <v>52</v>
      </c>
      <c r="H28" s="48"/>
      <c r="I28" s="62">
        <v>3</v>
      </c>
      <c r="J28" s="47" t="s">
        <v>40</v>
      </c>
      <c r="K28" s="48"/>
      <c r="L28" s="46">
        <v>1</v>
      </c>
      <c r="M28" s="47" t="s">
        <v>25</v>
      </c>
      <c r="N28" s="48"/>
      <c r="O28" s="46">
        <v>4</v>
      </c>
      <c r="P28" s="47" t="s">
        <v>49</v>
      </c>
      <c r="Q28" s="48"/>
      <c r="R28" s="62">
        <v>2</v>
      </c>
      <c r="S28" s="47" t="s">
        <v>36</v>
      </c>
      <c r="T28" s="48"/>
      <c r="U28" s="46">
        <v>6</v>
      </c>
      <c r="V28" s="47" t="s">
        <v>64</v>
      </c>
      <c r="W28" s="48"/>
      <c r="X28" s="50" t="e">
        <f>ROUND(X27/Y27,4)</f>
        <v>#DIV/0!</v>
      </c>
      <c r="Y28" s="51">
        <f t="shared" si="3"/>
        <v>0</v>
      </c>
      <c r="Z28" s="52" t="e">
        <f>ROUND(Y28+X28/10,4)</f>
        <v>#DIV/0!</v>
      </c>
      <c r="AA28" s="53"/>
      <c r="AB28" s="50" t="e">
        <f t="shared" si="1"/>
        <v>#DIV/0!</v>
      </c>
      <c r="AC28" s="51" t="e">
        <f>Z28</f>
        <v>#DIV/0!</v>
      </c>
      <c r="AD28" s="52" t="e">
        <f>Z28</f>
        <v>#DIV/0!</v>
      </c>
      <c r="AE28" s="53"/>
      <c r="AF28" s="50" t="e">
        <f>ROUND(AF27/AG27,4)</f>
        <v>#DIV/0!</v>
      </c>
      <c r="AG28" s="54">
        <f t="shared" si="2"/>
        <v>0</v>
      </c>
      <c r="AH28" s="55" t="e">
        <f>ROUND(AG28+AF28/10,4)</f>
        <v>#DIV/0!</v>
      </c>
      <c r="AI28" s="56"/>
      <c r="AJ28" s="69">
        <v>11</v>
      </c>
      <c r="AK28" s="58" t="s">
        <v>70</v>
      </c>
      <c r="AL28" s="58"/>
      <c r="AM28" s="59"/>
      <c r="AN28" s="59"/>
      <c r="AO28" s="59"/>
      <c r="AP28" s="59"/>
      <c r="AQ28" s="43"/>
    </row>
    <row r="29" spans="1:43" ht="19.5" customHeight="1">
      <c r="A29" s="99">
        <v>12</v>
      </c>
      <c r="B29" s="90"/>
      <c r="C29" s="91"/>
      <c r="D29" s="91"/>
      <c r="E29" s="92"/>
      <c r="F29" s="34" t="s">
        <v>31</v>
      </c>
      <c r="G29" s="35"/>
      <c r="H29" s="36"/>
      <c r="I29" s="61" t="s">
        <v>31</v>
      </c>
      <c r="J29" s="35"/>
      <c r="K29" s="36"/>
      <c r="L29" s="34" t="s">
        <v>22</v>
      </c>
      <c r="M29" s="35"/>
      <c r="N29" s="36"/>
      <c r="O29" s="60" t="s">
        <v>21</v>
      </c>
      <c r="P29" s="35"/>
      <c r="Q29" s="36"/>
      <c r="R29" s="60" t="s">
        <v>22</v>
      </c>
      <c r="S29" s="35"/>
      <c r="T29" s="36"/>
      <c r="U29" s="34" t="s">
        <v>22</v>
      </c>
      <c r="V29" s="35"/>
      <c r="W29" s="36"/>
      <c r="X29" s="37">
        <f>V29+S29+P29+M29+J29+G29</f>
        <v>0</v>
      </c>
      <c r="Y29" s="38">
        <f t="shared" si="3"/>
        <v>0</v>
      </c>
      <c r="Z29" s="39" t="e">
        <f>ROUND(Y30+X30/10,4)</f>
        <v>#DIV/0!</v>
      </c>
      <c r="AA29" s="40"/>
      <c r="AB29" s="37">
        <f t="shared" si="1"/>
        <v>0</v>
      </c>
      <c r="AC29" s="38">
        <f>Y29</f>
        <v>0</v>
      </c>
      <c r="AD29" s="39" t="e">
        <f>AD30</f>
        <v>#DIV/0!</v>
      </c>
      <c r="AE29" s="40"/>
      <c r="AF29" s="37">
        <f>X29+X41</f>
        <v>0</v>
      </c>
      <c r="AG29" s="38">
        <f t="shared" si="2"/>
        <v>0</v>
      </c>
      <c r="AH29" s="41" t="e">
        <f>AH30</f>
        <v>#DIV/0!</v>
      </c>
      <c r="AI29" s="42"/>
      <c r="AJ29" s="67"/>
      <c r="AK29" s="58"/>
      <c r="AL29" s="58"/>
      <c r="AM29" s="59"/>
      <c r="AN29" s="59"/>
      <c r="AO29" s="59"/>
      <c r="AP29" s="59"/>
      <c r="AQ29" s="43"/>
    </row>
    <row r="30" spans="1:43" ht="19.5" customHeight="1" thickBot="1">
      <c r="A30" s="100">
        <v>12</v>
      </c>
      <c r="B30" s="93"/>
      <c r="C30" s="94"/>
      <c r="D30" s="94"/>
      <c r="E30" s="95"/>
      <c r="F30" s="46">
        <v>6</v>
      </c>
      <c r="G30" s="47" t="s">
        <v>59</v>
      </c>
      <c r="H30" s="48"/>
      <c r="I30" s="62">
        <v>4</v>
      </c>
      <c r="J30" s="47" t="s">
        <v>47</v>
      </c>
      <c r="K30" s="48"/>
      <c r="L30" s="46">
        <v>2</v>
      </c>
      <c r="M30" s="47" t="s">
        <v>34</v>
      </c>
      <c r="N30" s="48"/>
      <c r="O30" s="62">
        <v>5</v>
      </c>
      <c r="P30" s="47" t="s">
        <v>55</v>
      </c>
      <c r="Q30" s="48"/>
      <c r="R30" s="62">
        <v>3</v>
      </c>
      <c r="S30" s="47" t="s">
        <v>43</v>
      </c>
      <c r="T30" s="48"/>
      <c r="U30" s="46">
        <v>1</v>
      </c>
      <c r="V30" s="47" t="s">
        <v>28</v>
      </c>
      <c r="W30" s="48"/>
      <c r="X30" s="50" t="e">
        <f>ROUND(X29/Y29,4)</f>
        <v>#DIV/0!</v>
      </c>
      <c r="Y30" s="51">
        <f t="shared" si="3"/>
        <v>0</v>
      </c>
      <c r="Z30" s="52" t="e">
        <f>ROUND(Y30+X30/10,4)</f>
        <v>#DIV/0!</v>
      </c>
      <c r="AA30" s="53"/>
      <c r="AB30" s="50" t="e">
        <f t="shared" si="1"/>
        <v>#DIV/0!</v>
      </c>
      <c r="AC30" s="51" t="e">
        <f>Z30</f>
        <v>#DIV/0!</v>
      </c>
      <c r="AD30" s="52" t="e">
        <f>Z30</f>
        <v>#DIV/0!</v>
      </c>
      <c r="AE30" s="53"/>
      <c r="AF30" s="50" t="e">
        <f>ROUND(AF29/AG29,4)</f>
        <v>#DIV/0!</v>
      </c>
      <c r="AG30" s="54">
        <f t="shared" si="2"/>
        <v>0</v>
      </c>
      <c r="AH30" s="55" t="e">
        <f>ROUND(AG30+AF30/10,4)</f>
        <v>#DIV/0!</v>
      </c>
      <c r="AI30" s="56"/>
      <c r="AJ30" s="69">
        <v>12</v>
      </c>
      <c r="AK30" s="58" t="s">
        <v>71</v>
      </c>
      <c r="AL30" s="58"/>
      <c r="AM30" s="59"/>
      <c r="AN30" s="59"/>
      <c r="AO30" s="59"/>
      <c r="AP30" s="59"/>
      <c r="AQ30" s="43"/>
    </row>
    <row r="31" spans="7:22" s="57" customFormat="1" ht="19.5" customHeight="1">
      <c r="G31" s="57">
        <v>1</v>
      </c>
      <c r="J31" s="57">
        <v>2</v>
      </c>
      <c r="M31" s="57">
        <v>3</v>
      </c>
      <c r="P31" s="57">
        <v>4</v>
      </c>
      <c r="S31" s="57">
        <v>5</v>
      </c>
      <c r="V31" s="57">
        <v>6</v>
      </c>
    </row>
  </sheetData>
  <mergeCells count="6">
    <mergeCell ref="AI4:AI6"/>
    <mergeCell ref="B5:C5"/>
    <mergeCell ref="D6:E6"/>
    <mergeCell ref="A2:E3"/>
    <mergeCell ref="AE4:AE6"/>
    <mergeCell ref="AA4:AA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dcterms:created xsi:type="dcterms:W3CDTF">2011-04-24T19:31:37Z</dcterms:created>
  <dcterms:modified xsi:type="dcterms:W3CDTF">2014-08-31T11:36:06Z</dcterms:modified>
  <cp:category/>
  <cp:version/>
  <cp:contentType/>
  <cp:contentStatus/>
</cp:coreProperties>
</file>